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  <sheet name="Lapas4" sheetId="4" r:id="rId4"/>
  </sheet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</calcChain>
</file>

<file path=xl/sharedStrings.xml><?xml version="1.0" encoding="utf-8"?>
<sst xmlns="http://schemas.openxmlformats.org/spreadsheetml/2006/main" count="271" uniqueCount="185">
  <si>
    <t>202-204</t>
  </si>
  <si>
    <t>200-201</t>
  </si>
  <si>
    <t>Dabartinis</t>
  </si>
  <si>
    <t>Tipas</t>
  </si>
  <si>
    <t>Kūno matai  (išsivystymas)</t>
  </si>
  <si>
    <t>Aliūrai</t>
  </si>
  <si>
    <t>Tipas - 20%    Išsivystymas - 10%  Aliūrai - 20%</t>
  </si>
  <si>
    <t>Tipas - 20%    Išsivystymas - 15%  Aliūrai - 15%</t>
  </si>
  <si>
    <t>Tipas - 15%    Išsivystymas - 15%  Aliūrai - 20%</t>
  </si>
  <si>
    <t>LIETUVOS  SUNKIEJI ARKLIAI</t>
  </si>
  <si>
    <t>RUBIS</t>
  </si>
  <si>
    <t>Balai</t>
  </si>
  <si>
    <t>Eržilai</t>
  </si>
  <si>
    <t>Kumelės</t>
  </si>
  <si>
    <t>GRIAUSMAS</t>
  </si>
  <si>
    <t>ūgis</t>
  </si>
  <si>
    <t>krūtinės   apimtis</t>
  </si>
  <si>
    <t>plaštakos  apimtis</t>
  </si>
  <si>
    <t>FLAMINGAS</t>
  </si>
  <si>
    <t>171 ir &lt; </t>
  </si>
  <si>
    <t> 246 ir &lt;</t>
  </si>
  <si>
    <t>28 ir &lt;</t>
  </si>
  <si>
    <t>170 ir &lt;</t>
  </si>
  <si>
    <t>236 ir &lt;</t>
  </si>
  <si>
    <t>27 ir &lt;</t>
  </si>
  <si>
    <t>DUBLIS</t>
  </si>
  <si>
    <t>169-170 </t>
  </si>
  <si>
    <t>236-245 </t>
  </si>
  <si>
    <t>26,5-27,5</t>
  </si>
  <si>
    <t>166-169</t>
  </si>
  <si>
    <t>226-235</t>
  </si>
  <si>
    <t>25.5-26.5</t>
  </si>
  <si>
    <t>164-168</t>
  </si>
  <si>
    <t>215-235 </t>
  </si>
  <si>
    <t>24.5-26.0 </t>
  </si>
  <si>
    <t>160-165</t>
  </si>
  <si>
    <t>210-225</t>
  </si>
  <si>
    <t>23,5-25,0</t>
  </si>
  <si>
    <t>ČEKIS</t>
  </si>
  <si>
    <t>162-163</t>
  </si>
  <si>
    <t> 210-214</t>
  </si>
  <si>
    <t>158-159</t>
  </si>
  <si>
    <t>205-209</t>
  </si>
  <si>
    <t>POLAS</t>
  </si>
  <si>
    <t>160-161</t>
  </si>
  <si>
    <t>207-209</t>
  </si>
  <si>
    <t>156-157</t>
  </si>
  <si>
    <t>SATURNAS</t>
  </si>
  <si>
    <t>204-206</t>
  </si>
  <si>
    <t>199-201</t>
  </si>
  <si>
    <t>SABAS</t>
  </si>
  <si>
    <t>202-203</t>
  </si>
  <si>
    <t> 22.5</t>
  </si>
  <si>
    <t>196-198</t>
  </si>
  <si>
    <t>GAFALAS</t>
  </si>
  <si>
    <t> 22</t>
  </si>
  <si>
    <t>193-195</t>
  </si>
  <si>
    <t>AGATAS</t>
  </si>
  <si>
    <t>198-199</t>
  </si>
  <si>
    <t> 21.5</t>
  </si>
  <si>
    <t>190-192</t>
  </si>
  <si>
    <t>RUBINAS</t>
  </si>
  <si>
    <t xml:space="preserve">152-155 </t>
  </si>
  <si>
    <t>190-197</t>
  </si>
  <si>
    <t> 20-21</t>
  </si>
  <si>
    <t xml:space="preserve">150-151 </t>
  </si>
  <si>
    <t>185-189</t>
  </si>
  <si>
    <t>19-20</t>
  </si>
  <si>
    <t>Išsivystymas x 1,5</t>
  </si>
  <si>
    <t>Aliūrai x 0,75</t>
  </si>
  <si>
    <t>Tipas x 0,75</t>
  </si>
  <si>
    <t>SPARTAKAS</t>
  </si>
  <si>
    <t>180 Eurų</t>
  </si>
  <si>
    <t>Kaunas-Mamavys-Grendavė-Kaunas</t>
  </si>
  <si>
    <t>Kaunas - Kūlokai - Kaunas</t>
  </si>
  <si>
    <t>Kaunas - Prūdiškės - Kaunas</t>
  </si>
  <si>
    <t>Kaunas - Krakės - Kaunas</t>
  </si>
  <si>
    <t>Kaunas - Tiltai - Trakai</t>
  </si>
  <si>
    <t>Trakai - Tiltai - Eičiūnai - Kaunas</t>
  </si>
  <si>
    <t>Kaunas - Dusetos - Kaunas</t>
  </si>
  <si>
    <t>Kaunas - Niūronys - Kaunas</t>
  </si>
  <si>
    <t>Kaunas - Gaižiūnai - Berčiūnai - Kaunas</t>
  </si>
  <si>
    <t>viso</t>
  </si>
  <si>
    <t>Nakvynė Trakuose</t>
  </si>
  <si>
    <t>Gediminui    .</t>
  </si>
  <si>
    <t>Ramūnei    .</t>
  </si>
  <si>
    <t>71 Euras</t>
  </si>
  <si>
    <t>53,79 Eurai</t>
  </si>
  <si>
    <t>250 km</t>
  </si>
  <si>
    <t xml:space="preserve">170 km </t>
  </si>
  <si>
    <t>220 km</t>
  </si>
  <si>
    <t>140 km</t>
  </si>
  <si>
    <t>160 km</t>
  </si>
  <si>
    <t>165 km</t>
  </si>
  <si>
    <t>350 km</t>
  </si>
  <si>
    <t>240 km</t>
  </si>
  <si>
    <t>370 km</t>
  </si>
  <si>
    <t>2065 km</t>
  </si>
  <si>
    <t>data</t>
  </si>
  <si>
    <t>Vieta</t>
  </si>
  <si>
    <t>Veislė</t>
  </si>
  <si>
    <t>Lytis</t>
  </si>
  <si>
    <t>Viso</t>
  </si>
  <si>
    <t xml:space="preserve">T.sk. Elito </t>
  </si>
  <si>
    <t>I klasės</t>
  </si>
  <si>
    <t>II klasės</t>
  </si>
  <si>
    <t>2016 03 04</t>
  </si>
  <si>
    <t>Mamavys, Trakų r.</t>
  </si>
  <si>
    <t>Lietuvos sunkieji</t>
  </si>
  <si>
    <t>2016 03 09</t>
  </si>
  <si>
    <t>Kulokai, Marijampolės r.</t>
  </si>
  <si>
    <t>2016 04 09</t>
  </si>
  <si>
    <t>Prūdiškės, Vilniaus r.</t>
  </si>
  <si>
    <t>2016 04 15</t>
  </si>
  <si>
    <t>Krakės, Kėdainių r.</t>
  </si>
  <si>
    <t>2016 04 29</t>
  </si>
  <si>
    <t>Tiltų km, Trakų r.</t>
  </si>
  <si>
    <t>2016 04 30</t>
  </si>
  <si>
    <t>2016 05 07</t>
  </si>
  <si>
    <t>Didžadvario km, Zarasų r.</t>
  </si>
  <si>
    <t>Stambieji žemaitukai</t>
  </si>
  <si>
    <t>2016 06 04</t>
  </si>
  <si>
    <t>Niūronys, Anykščių r.</t>
  </si>
  <si>
    <t>2016 06 16</t>
  </si>
  <si>
    <t>Gaižiūnai, Biržų r.</t>
  </si>
  <si>
    <t>2016 07 02</t>
  </si>
  <si>
    <t>Tolkūnai, Alytaus r.</t>
  </si>
  <si>
    <t>Viso įvertinta arklių</t>
  </si>
  <si>
    <t>Tame skaičiuje</t>
  </si>
  <si>
    <t>LIETUVOS SUNKIŲJŲ ARKLIŲ VEISLĖS  AUGINTOJŲ ASAOCIACIJA</t>
  </si>
  <si>
    <t>LIETUVOS SUNKIŲJŲ VEISLĖS ERŽILŲ DARBINGUMO VERTINIMAS</t>
  </si>
  <si>
    <t>2017 m. balandžio 4d. Krakės, Kėdainių r.</t>
  </si>
  <si>
    <t>Eil. Nr.</t>
  </si>
  <si>
    <t>Vardas</t>
  </si>
  <si>
    <t>Vadeliotojas</t>
  </si>
  <si>
    <t>Bandymų rūšis D-1000m</t>
  </si>
  <si>
    <t>Balų suma</t>
  </si>
  <si>
    <t>risčia             500 kg</t>
  </si>
  <si>
    <t>žinginė          1000 kg</t>
  </si>
  <si>
    <t>žinginė      3000kg</t>
  </si>
  <si>
    <t>Registracijos Nr.</t>
  </si>
  <si>
    <t>Savininkas</t>
  </si>
  <si>
    <t>balai</t>
  </si>
  <si>
    <t>PUIKIS</t>
  </si>
  <si>
    <t>Nerijus Molis</t>
  </si>
  <si>
    <t>LS</t>
  </si>
  <si>
    <t>I</t>
  </si>
  <si>
    <t>LTU004110140404</t>
  </si>
  <si>
    <t>Vigantas Indrašius</t>
  </si>
  <si>
    <t>GRAFAS</t>
  </si>
  <si>
    <t>II</t>
  </si>
  <si>
    <t>LTU004110359613</t>
  </si>
  <si>
    <t>MUSKATAS</t>
  </si>
  <si>
    <t>Jaroslav Rusakevič</t>
  </si>
  <si>
    <t>III</t>
  </si>
  <si>
    <t>LTU004110197507</t>
  </si>
  <si>
    <t>Pavel Vasiljev</t>
  </si>
  <si>
    <t>LTU004110317311</t>
  </si>
  <si>
    <t>diskv</t>
  </si>
  <si>
    <t>PAUKŠTIS</t>
  </si>
  <si>
    <t>Robertas Pioras</t>
  </si>
  <si>
    <t>nestartavo</t>
  </si>
  <si>
    <t>LTU004110208307</t>
  </si>
  <si>
    <t>Kazimieras Gudaitis</t>
  </si>
  <si>
    <t>GALAS</t>
  </si>
  <si>
    <t>Tomas Nakvosas</t>
  </si>
  <si>
    <t>LTU004110304711</t>
  </si>
  <si>
    <t>Saulius Butvilauskas</t>
  </si>
  <si>
    <t>ŽANDARAS</t>
  </si>
  <si>
    <t>Ramūnas Mišeikis</t>
  </si>
  <si>
    <t>LTU004110</t>
  </si>
  <si>
    <t>Algirdas Taroza</t>
  </si>
  <si>
    <t>MEŠKIS</t>
  </si>
  <si>
    <t>Arvydas Pasmokis</t>
  </si>
  <si>
    <t>LTU004110352512</t>
  </si>
  <si>
    <t>LIKIMAS</t>
  </si>
  <si>
    <t>250m</t>
  </si>
  <si>
    <t>LTU004110226508</t>
  </si>
  <si>
    <t>FENIKSAS</t>
  </si>
  <si>
    <t>LTU0041102394614</t>
  </si>
  <si>
    <t>LSAVAA prezidentas</t>
  </si>
  <si>
    <t>Vyr teisėjas</t>
  </si>
  <si>
    <t>Stasys Laurinaitis</t>
  </si>
  <si>
    <t>Sekretorius</t>
  </si>
  <si>
    <t>Armandas Indrašius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</si>
</sst>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4"/>
      <color rgb="FF00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4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0"/>
      <name val="Arial"/>
      <family val="2"/>
      <charset val="186"/>
    </font>
    <font>
      <sz val="9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5" fillId="7" borderId="2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6" borderId="0" xfId="0" applyFill="1"/>
    <xf numFmtId="0" fontId="8" fillId="0" borderId="1" xfId="0" applyFont="1" applyBorder="1" applyAlignment="1">
      <alignment vertical="top" wrapText="1"/>
    </xf>
    <xf numFmtId="0" fontId="0" fillId="7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9" borderId="7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 textRotation="90"/>
    </xf>
    <xf numFmtId="0" fontId="15" fillId="5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7" fillId="2" borderId="9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8" fillId="0" borderId="9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9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20" fontId="2" fillId="0" borderId="24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workbookViewId="0">
      <selection activeCell="I24" sqref="I24:I25"/>
    </sheetView>
  </sheetViews>
  <sheetFormatPr defaultRowHeight="15" x14ac:dyDescent="0.25"/>
  <cols>
    <col min="1" max="1" width="5.7109375" style="45" customWidth="1"/>
    <col min="2" max="2" width="16.85546875" customWidth="1"/>
    <col min="3" max="3" width="18.42578125" customWidth="1"/>
    <col min="4" max="4" width="6.42578125" customWidth="1"/>
    <col min="5" max="5" width="10.5703125" customWidth="1"/>
    <col min="6" max="7" width="12" customWidth="1"/>
    <col min="10" max="15" width="11.28515625" customWidth="1"/>
    <col min="16" max="16" width="9.85546875" customWidth="1"/>
    <col min="17" max="17" width="2.28515625" customWidth="1"/>
    <col min="18" max="22" width="9.85546875" customWidth="1"/>
    <col min="23" max="23" width="1.85546875" customWidth="1"/>
    <col min="25" max="25" width="13.5703125" customWidth="1"/>
    <col min="32" max="32" width="1.7109375" customWidth="1"/>
    <col min="34" max="34" width="6.42578125" customWidth="1"/>
    <col min="35" max="40" width="5.7109375" customWidth="1"/>
    <col min="42" max="42" width="1.85546875" customWidth="1"/>
  </cols>
  <sheetData>
    <row r="2" spans="1:9" ht="21.75" customHeight="1" x14ac:dyDescent="0.25"/>
    <row r="3" spans="1:9" ht="21.75" customHeight="1" x14ac:dyDescent="0.25">
      <c r="C3" s="60" t="s">
        <v>129</v>
      </c>
      <c r="D3" s="61"/>
      <c r="E3" s="60"/>
      <c r="F3" s="60"/>
      <c r="G3" s="45"/>
      <c r="H3" s="62"/>
    </row>
    <row r="4" spans="1:9" ht="21.75" customHeight="1" x14ac:dyDescent="0.25">
      <c r="C4" s="60" t="s">
        <v>130</v>
      </c>
      <c r="D4" s="61"/>
      <c r="E4" s="60"/>
      <c r="F4" s="60"/>
      <c r="G4" s="45"/>
      <c r="H4" s="62"/>
    </row>
    <row r="5" spans="1:9" ht="21.75" customHeight="1" x14ac:dyDescent="0.25">
      <c r="C5" s="63" t="s">
        <v>131</v>
      </c>
      <c r="D5" s="61"/>
      <c r="E5" s="60"/>
      <c r="F5" s="60"/>
      <c r="G5" s="45"/>
      <c r="H5" s="62"/>
    </row>
    <row r="6" spans="1:9" ht="21.75" customHeight="1" thickBot="1" x14ac:dyDescent="0.3">
      <c r="C6" s="63"/>
      <c r="D6" s="61"/>
      <c r="E6" s="60"/>
      <c r="F6" s="60"/>
      <c r="G6" s="45"/>
      <c r="H6" s="62"/>
    </row>
    <row r="7" spans="1:9" ht="21.75" customHeight="1" x14ac:dyDescent="0.25">
      <c r="A7" s="100" t="s">
        <v>132</v>
      </c>
      <c r="B7" s="93" t="s">
        <v>133</v>
      </c>
      <c r="C7" s="93" t="s">
        <v>134</v>
      </c>
      <c r="D7" s="90" t="s">
        <v>100</v>
      </c>
      <c r="E7" s="93" t="s">
        <v>135</v>
      </c>
      <c r="F7" s="93"/>
      <c r="G7" s="93"/>
      <c r="H7" s="94" t="s">
        <v>136</v>
      </c>
      <c r="I7" s="97" t="s">
        <v>99</v>
      </c>
    </row>
    <row r="8" spans="1:9" ht="42" customHeight="1" x14ac:dyDescent="0.25">
      <c r="A8" s="101"/>
      <c r="B8" s="103"/>
      <c r="C8" s="103"/>
      <c r="D8" s="91"/>
      <c r="E8" s="64" t="s">
        <v>137</v>
      </c>
      <c r="F8" s="64" t="s">
        <v>138</v>
      </c>
      <c r="G8" s="64" t="s">
        <v>139</v>
      </c>
      <c r="H8" s="95"/>
      <c r="I8" s="98"/>
    </row>
    <row r="9" spans="1:9" ht="21.75" customHeight="1" thickBot="1" x14ac:dyDescent="0.3">
      <c r="A9" s="102"/>
      <c r="B9" s="65" t="s">
        <v>140</v>
      </c>
      <c r="C9" s="65" t="s">
        <v>141</v>
      </c>
      <c r="D9" s="92"/>
      <c r="E9" s="66" t="s">
        <v>142</v>
      </c>
      <c r="F9" s="66" t="s">
        <v>142</v>
      </c>
      <c r="G9" s="66" t="s">
        <v>142</v>
      </c>
      <c r="H9" s="96"/>
      <c r="I9" s="99"/>
    </row>
    <row r="10" spans="1:9" ht="21.75" customHeight="1" x14ac:dyDescent="0.3">
      <c r="A10" s="91">
        <v>1</v>
      </c>
      <c r="B10" s="67" t="s">
        <v>143</v>
      </c>
      <c r="C10" s="67" t="s">
        <v>144</v>
      </c>
      <c r="D10" s="68" t="s">
        <v>145</v>
      </c>
      <c r="E10" s="69">
        <v>0.16319444444444445</v>
      </c>
      <c r="F10" s="69">
        <v>0.37986111111111115</v>
      </c>
      <c r="G10" s="69">
        <v>0.40972222222222227</v>
      </c>
      <c r="H10" s="86">
        <v>25.1</v>
      </c>
      <c r="I10" s="86" t="s">
        <v>146</v>
      </c>
    </row>
    <row r="11" spans="1:9" ht="21.75" customHeight="1" x14ac:dyDescent="0.3">
      <c r="A11" s="85"/>
      <c r="B11" s="70" t="s">
        <v>147</v>
      </c>
      <c r="C11" s="56" t="s">
        <v>148</v>
      </c>
      <c r="D11" s="1"/>
      <c r="E11" s="5">
        <v>12.5</v>
      </c>
      <c r="F11" s="5">
        <v>0.6</v>
      </c>
      <c r="G11" s="5">
        <v>12</v>
      </c>
      <c r="H11" s="87"/>
      <c r="I11" s="87"/>
    </row>
    <row r="12" spans="1:9" ht="21.75" customHeight="1" x14ac:dyDescent="0.3">
      <c r="A12" s="84">
        <v>2</v>
      </c>
      <c r="B12" s="56" t="s">
        <v>149</v>
      </c>
      <c r="C12" s="70" t="s">
        <v>144</v>
      </c>
      <c r="D12" s="1" t="s">
        <v>145</v>
      </c>
      <c r="E12" s="71">
        <v>0.16041666666666668</v>
      </c>
      <c r="F12" s="71">
        <v>0.39444444444444443</v>
      </c>
      <c r="G12" s="71">
        <v>0.41111111111111115</v>
      </c>
      <c r="H12" s="86">
        <v>22.7</v>
      </c>
      <c r="I12" s="86" t="s">
        <v>150</v>
      </c>
    </row>
    <row r="13" spans="1:9" ht="21.75" customHeight="1" x14ac:dyDescent="0.3">
      <c r="A13" s="85"/>
      <c r="B13" s="70" t="s">
        <v>151</v>
      </c>
      <c r="C13" s="70" t="s">
        <v>148</v>
      </c>
      <c r="D13" s="1"/>
      <c r="E13" s="5">
        <v>14.5</v>
      </c>
      <c r="F13" s="72">
        <v>3.6</v>
      </c>
      <c r="G13" s="5">
        <v>11.8</v>
      </c>
      <c r="H13" s="87"/>
      <c r="I13" s="87"/>
    </row>
    <row r="14" spans="1:9" ht="21.75" customHeight="1" x14ac:dyDescent="0.3">
      <c r="A14" s="84">
        <v>3</v>
      </c>
      <c r="B14" s="56" t="s">
        <v>152</v>
      </c>
      <c r="C14" s="70" t="s">
        <v>153</v>
      </c>
      <c r="D14" s="1" t="s">
        <v>145</v>
      </c>
      <c r="E14" s="73">
        <v>0.15486111111111112</v>
      </c>
      <c r="F14" s="71">
        <v>0.43402777777777773</v>
      </c>
      <c r="G14" s="73">
        <v>0.39999999999999997</v>
      </c>
      <c r="H14" s="86">
        <v>9.3000000000000007</v>
      </c>
      <c r="I14" s="86" t="s">
        <v>154</v>
      </c>
    </row>
    <row r="15" spans="1:9" ht="21.75" customHeight="1" x14ac:dyDescent="0.3">
      <c r="A15" s="85"/>
      <c r="B15" s="70" t="s">
        <v>155</v>
      </c>
      <c r="C15" s="70" t="s">
        <v>153</v>
      </c>
      <c r="D15" s="1"/>
      <c r="E15" s="5">
        <v>18.5</v>
      </c>
      <c r="F15" s="72">
        <v>15</v>
      </c>
      <c r="G15" s="5">
        <v>5.8</v>
      </c>
      <c r="H15" s="87"/>
      <c r="I15" s="87"/>
    </row>
    <row r="16" spans="1:9" ht="21.75" customHeight="1" x14ac:dyDescent="0.3">
      <c r="A16" s="84">
        <v>4</v>
      </c>
      <c r="B16" s="56" t="s">
        <v>14</v>
      </c>
      <c r="C16" s="70" t="s">
        <v>156</v>
      </c>
      <c r="D16" s="1" t="s">
        <v>145</v>
      </c>
      <c r="E16" s="71">
        <v>0.14027777777777778</v>
      </c>
      <c r="F16" s="73">
        <v>0.34166666666666662</v>
      </c>
      <c r="G16" s="71">
        <v>0.75347222222222221</v>
      </c>
      <c r="H16" s="88">
        <v>85.4</v>
      </c>
      <c r="I16" s="86"/>
    </row>
    <row r="17" spans="1:9" ht="21.75" customHeight="1" x14ac:dyDescent="0.3">
      <c r="A17" s="85"/>
      <c r="B17" s="70" t="s">
        <v>157</v>
      </c>
      <c r="C17" s="70" t="s">
        <v>156</v>
      </c>
      <c r="D17" s="1"/>
      <c r="E17" s="5" t="s">
        <v>158</v>
      </c>
      <c r="F17" s="5">
        <v>11.6</v>
      </c>
      <c r="G17" s="72">
        <v>97</v>
      </c>
      <c r="H17" s="89"/>
      <c r="I17" s="87"/>
    </row>
    <row r="18" spans="1:9" ht="18.75" x14ac:dyDescent="0.3">
      <c r="A18" s="84">
        <v>5</v>
      </c>
      <c r="B18" s="56" t="s">
        <v>159</v>
      </c>
      <c r="C18" s="70" t="s">
        <v>160</v>
      </c>
      <c r="D18" s="1" t="s">
        <v>145</v>
      </c>
      <c r="E18" s="71">
        <v>0.16250000000000001</v>
      </c>
      <c r="F18" s="71">
        <v>0.43958333333333338</v>
      </c>
      <c r="G18" s="74" t="s">
        <v>161</v>
      </c>
      <c r="H18" s="88">
        <v>18.8</v>
      </c>
      <c r="I18" s="86"/>
    </row>
    <row r="19" spans="1:9" ht="18.75" x14ac:dyDescent="0.3">
      <c r="A19" s="85"/>
      <c r="B19" s="70" t="s">
        <v>162</v>
      </c>
      <c r="C19" s="70" t="s">
        <v>163</v>
      </c>
      <c r="D19" s="1"/>
      <c r="E19" s="5">
        <v>13</v>
      </c>
      <c r="F19" s="72">
        <v>31.8</v>
      </c>
      <c r="G19" s="5"/>
      <c r="H19" s="89"/>
      <c r="I19" s="87"/>
    </row>
    <row r="20" spans="1:9" ht="18.75" x14ac:dyDescent="0.3">
      <c r="A20" s="84">
        <v>6</v>
      </c>
      <c r="B20" s="56" t="s">
        <v>164</v>
      </c>
      <c r="C20" s="56" t="s">
        <v>165</v>
      </c>
      <c r="D20" s="1" t="s">
        <v>145</v>
      </c>
      <c r="E20" s="71">
        <v>0.16527777777777777</v>
      </c>
      <c r="F20" s="71">
        <v>0.47916666666666669</v>
      </c>
      <c r="G20" s="74" t="s">
        <v>161</v>
      </c>
      <c r="H20" s="88">
        <v>27</v>
      </c>
      <c r="I20" s="86"/>
    </row>
    <row r="21" spans="1:9" ht="18.75" x14ac:dyDescent="0.3">
      <c r="A21" s="85"/>
      <c r="B21" s="70" t="s">
        <v>166</v>
      </c>
      <c r="C21" s="70" t="s">
        <v>167</v>
      </c>
      <c r="D21" s="1"/>
      <c r="E21" s="5">
        <v>11</v>
      </c>
      <c r="F21" s="72">
        <v>38</v>
      </c>
      <c r="G21" s="5"/>
      <c r="H21" s="89"/>
      <c r="I21" s="87"/>
    </row>
    <row r="22" spans="1:9" ht="18.75" x14ac:dyDescent="0.3">
      <c r="A22" s="84">
        <v>7</v>
      </c>
      <c r="B22" s="56" t="s">
        <v>168</v>
      </c>
      <c r="C22" s="70" t="s">
        <v>169</v>
      </c>
      <c r="D22" s="1" t="s">
        <v>145</v>
      </c>
      <c r="E22" s="71">
        <v>0.17708333333333334</v>
      </c>
      <c r="F22" s="71">
        <v>0.44027777777777777</v>
      </c>
      <c r="G22" s="74" t="s">
        <v>161</v>
      </c>
      <c r="H22" s="88">
        <v>29.3</v>
      </c>
      <c r="I22" s="86"/>
    </row>
    <row r="23" spans="1:9" ht="18.75" x14ac:dyDescent="0.3">
      <c r="A23" s="85"/>
      <c r="B23" s="70" t="s">
        <v>170</v>
      </c>
      <c r="C23" s="70" t="s">
        <v>171</v>
      </c>
      <c r="D23" s="75"/>
      <c r="E23" s="76">
        <v>2.5</v>
      </c>
      <c r="F23" s="77">
        <v>31.8</v>
      </c>
      <c r="G23" s="5"/>
      <c r="H23" s="89"/>
      <c r="I23" s="87"/>
    </row>
    <row r="24" spans="1:9" ht="18.75" x14ac:dyDescent="0.3">
      <c r="A24" s="84">
        <v>8</v>
      </c>
      <c r="B24" s="56" t="s">
        <v>172</v>
      </c>
      <c r="C24" s="56" t="s">
        <v>173</v>
      </c>
      <c r="D24" s="1" t="s">
        <v>145</v>
      </c>
      <c r="E24" s="71">
        <v>0.17708333333333334</v>
      </c>
      <c r="F24" s="71">
        <v>0.48888888888888887</v>
      </c>
      <c r="G24" s="5"/>
      <c r="H24" s="88">
        <v>38.299999999999997</v>
      </c>
      <c r="I24" s="86"/>
    </row>
    <row r="25" spans="1:9" ht="18.75" x14ac:dyDescent="0.3">
      <c r="A25" s="85"/>
      <c r="B25" s="70" t="s">
        <v>174</v>
      </c>
      <c r="C25" s="56" t="s">
        <v>173</v>
      </c>
      <c r="D25" s="1"/>
      <c r="E25" s="5">
        <v>2.5</v>
      </c>
      <c r="F25" s="72">
        <v>40.799999999999997</v>
      </c>
      <c r="G25" s="5"/>
      <c r="H25" s="89"/>
      <c r="I25" s="87"/>
    </row>
    <row r="26" spans="1:9" ht="18.75" x14ac:dyDescent="0.3">
      <c r="A26" s="84">
        <v>9</v>
      </c>
      <c r="B26" s="56" t="s">
        <v>175</v>
      </c>
      <c r="C26" s="70" t="s">
        <v>144</v>
      </c>
      <c r="D26" s="1" t="s">
        <v>145</v>
      </c>
      <c r="E26" s="5"/>
      <c r="F26" s="71">
        <v>0.40902777777777777</v>
      </c>
      <c r="G26" s="5" t="s">
        <v>176</v>
      </c>
      <c r="H26" s="86"/>
      <c r="I26" s="86"/>
    </row>
    <row r="27" spans="1:9" ht="18.75" x14ac:dyDescent="0.3">
      <c r="A27" s="85"/>
      <c r="B27" s="70" t="s">
        <v>177</v>
      </c>
      <c r="C27" s="70" t="s">
        <v>148</v>
      </c>
      <c r="D27" s="1"/>
      <c r="E27" s="5"/>
      <c r="F27" s="72">
        <v>11.8</v>
      </c>
      <c r="G27" s="5"/>
      <c r="H27" s="87"/>
      <c r="I27" s="87"/>
    </row>
    <row r="28" spans="1:9" ht="18.75" x14ac:dyDescent="0.3">
      <c r="A28" s="84">
        <v>10</v>
      </c>
      <c r="B28" s="56" t="s">
        <v>178</v>
      </c>
      <c r="C28" s="70" t="s">
        <v>171</v>
      </c>
      <c r="D28" s="1" t="s">
        <v>145</v>
      </c>
      <c r="E28" s="71">
        <v>0.20902777777777778</v>
      </c>
      <c r="F28" s="74" t="s">
        <v>161</v>
      </c>
      <c r="G28" s="74" t="s">
        <v>161</v>
      </c>
      <c r="H28" s="86"/>
      <c r="I28" s="86"/>
    </row>
    <row r="29" spans="1:9" ht="18.75" x14ac:dyDescent="0.3">
      <c r="A29" s="85"/>
      <c r="B29" s="70" t="s">
        <v>179</v>
      </c>
      <c r="C29" s="70" t="s">
        <v>171</v>
      </c>
      <c r="D29" s="1"/>
      <c r="E29" s="72">
        <v>20.5</v>
      </c>
      <c r="F29" s="5"/>
      <c r="G29" s="5"/>
      <c r="H29" s="87"/>
      <c r="I29" s="87"/>
    </row>
    <row r="30" spans="1:9" ht="18.75" x14ac:dyDescent="0.3">
      <c r="A30" s="78"/>
      <c r="B30" s="79"/>
      <c r="C30" s="79"/>
      <c r="D30" s="4"/>
      <c r="E30" s="80"/>
      <c r="F30" s="81"/>
      <c r="G30" s="80"/>
      <c r="H30" s="82"/>
      <c r="I30" s="82"/>
    </row>
    <row r="31" spans="1:9" x14ac:dyDescent="0.25">
      <c r="B31" s="83" t="s">
        <v>180</v>
      </c>
      <c r="C31" s="79" t="s">
        <v>148</v>
      </c>
      <c r="D31" s="2"/>
      <c r="E31" s="2"/>
      <c r="F31" s="2"/>
    </row>
    <row r="32" spans="1:9" x14ac:dyDescent="0.25">
      <c r="B32" s="83" t="s">
        <v>181</v>
      </c>
      <c r="C32" s="79" t="s">
        <v>182</v>
      </c>
      <c r="D32" s="2"/>
      <c r="E32" s="2"/>
      <c r="F32" s="2"/>
    </row>
    <row r="33" spans="2:10" x14ac:dyDescent="0.25">
      <c r="B33" s="83" t="s">
        <v>183</v>
      </c>
      <c r="C33" s="79" t="s">
        <v>184</v>
      </c>
      <c r="D33" s="2"/>
      <c r="E33" s="2"/>
      <c r="F33" s="2"/>
    </row>
    <row r="48" spans="2:10" ht="15.75" x14ac:dyDescent="0.25">
      <c r="J48" s="12"/>
    </row>
  </sheetData>
  <mergeCells count="37">
    <mergeCell ref="D7:D9"/>
    <mergeCell ref="E7:G7"/>
    <mergeCell ref="H7:H9"/>
    <mergeCell ref="I7:I9"/>
    <mergeCell ref="A10:A11"/>
    <mergeCell ref="H10:H11"/>
    <mergeCell ref="I10:I11"/>
    <mergeCell ref="A7:A9"/>
    <mergeCell ref="B7:B8"/>
    <mergeCell ref="C7:C8"/>
    <mergeCell ref="H12:H13"/>
    <mergeCell ref="I12:I13"/>
    <mergeCell ref="A14:A15"/>
    <mergeCell ref="H14:H15"/>
    <mergeCell ref="I14:I15"/>
    <mergeCell ref="A12:A13"/>
    <mergeCell ref="A16:A17"/>
    <mergeCell ref="H16:H17"/>
    <mergeCell ref="I16:I17"/>
    <mergeCell ref="A18:A19"/>
    <mergeCell ref="H18:H19"/>
    <mergeCell ref="I18:I19"/>
    <mergeCell ref="A20:A21"/>
    <mergeCell ref="H20:H21"/>
    <mergeCell ref="I20:I21"/>
    <mergeCell ref="A22:A23"/>
    <mergeCell ref="H22:H23"/>
    <mergeCell ref="I22:I23"/>
    <mergeCell ref="A28:A29"/>
    <mergeCell ref="H28:H29"/>
    <mergeCell ref="I28:I29"/>
    <mergeCell ref="A24:A25"/>
    <mergeCell ref="H24:H25"/>
    <mergeCell ref="I24:I25"/>
    <mergeCell ref="A26:A27"/>
    <mergeCell ref="H26:H27"/>
    <mergeCell ref="I26:I27"/>
  </mergeCells>
  <pageMargins left="0" right="0" top="0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workbookViewId="0">
      <selection activeCell="N26" sqref="N26"/>
    </sheetView>
  </sheetViews>
  <sheetFormatPr defaultRowHeight="15" x14ac:dyDescent="0.25"/>
  <cols>
    <col min="1" max="1" width="27" customWidth="1"/>
    <col min="8" max="10" width="23.140625" customWidth="1"/>
  </cols>
  <sheetData>
    <row r="1" spans="1:30" x14ac:dyDescent="0.25">
      <c r="W1" s="2"/>
      <c r="X1" s="2"/>
      <c r="Y1" s="2"/>
      <c r="Z1" s="2"/>
      <c r="AA1" s="2"/>
      <c r="AB1" s="2"/>
      <c r="AC1" s="4"/>
      <c r="AD1" s="3"/>
    </row>
    <row r="2" spans="1:30" s="11" customFormat="1" ht="18.75" x14ac:dyDescent="0.3">
      <c r="A2" s="6"/>
      <c r="B2" s="7"/>
      <c r="C2" s="8"/>
      <c r="D2" s="9"/>
      <c r="E2" s="9"/>
      <c r="F2" s="10"/>
      <c r="G2" s="10"/>
      <c r="H2" s="8"/>
      <c r="I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0" ht="25.5" customHeight="1" thickBot="1" x14ac:dyDescent="0.35">
      <c r="H3" s="5" t="s">
        <v>2</v>
      </c>
      <c r="I3" s="12"/>
    </row>
    <row r="4" spans="1:30" ht="82.5" customHeight="1" thickBot="1" x14ac:dyDescent="0.35">
      <c r="E4" s="13" t="s">
        <v>3</v>
      </c>
      <c r="F4" s="14" t="s">
        <v>4</v>
      </c>
      <c r="G4" s="13" t="s">
        <v>5</v>
      </c>
      <c r="H4" s="15" t="s">
        <v>6</v>
      </c>
      <c r="I4" s="16" t="s">
        <v>7</v>
      </c>
      <c r="J4" s="17" t="s">
        <v>8</v>
      </c>
      <c r="K4" s="18"/>
      <c r="L4" s="104" t="s">
        <v>9</v>
      </c>
      <c r="M4" s="105"/>
      <c r="N4" s="105"/>
      <c r="O4" s="105"/>
      <c r="P4" s="105"/>
      <c r="Q4" s="105"/>
      <c r="R4" s="105"/>
      <c r="S4" s="106"/>
    </row>
    <row r="5" spans="1:30" ht="25.5" customHeight="1" thickBot="1" x14ac:dyDescent="0.3">
      <c r="A5" s="19" t="s">
        <v>10</v>
      </c>
      <c r="B5" s="1">
        <v>165</v>
      </c>
      <c r="C5" s="1">
        <v>221</v>
      </c>
      <c r="D5" s="1">
        <v>26</v>
      </c>
      <c r="E5" s="20">
        <v>17</v>
      </c>
      <c r="F5" s="21">
        <v>10</v>
      </c>
      <c r="G5" s="20">
        <v>13.5</v>
      </c>
      <c r="H5" s="22">
        <f t="shared" ref="H5:H16" si="0">SUM(E5:G5)</f>
        <v>40.5</v>
      </c>
      <c r="I5" s="23">
        <v>42.13</v>
      </c>
      <c r="J5" s="24">
        <v>41.25</v>
      </c>
      <c r="K5" s="18"/>
      <c r="L5" s="107" t="s">
        <v>11</v>
      </c>
      <c r="M5" s="109" t="s">
        <v>12</v>
      </c>
      <c r="N5" s="110"/>
      <c r="O5" s="111"/>
      <c r="P5" s="25"/>
      <c r="Q5" s="109" t="s">
        <v>13</v>
      </c>
      <c r="R5" s="110"/>
      <c r="S5" s="111"/>
    </row>
    <row r="6" spans="1:30" ht="34.5" customHeight="1" thickBot="1" x14ac:dyDescent="0.3">
      <c r="A6" s="19" t="s">
        <v>14</v>
      </c>
      <c r="B6" s="1">
        <v>167</v>
      </c>
      <c r="C6" s="1">
        <v>220</v>
      </c>
      <c r="D6" s="1">
        <v>25</v>
      </c>
      <c r="E6" s="20">
        <v>15</v>
      </c>
      <c r="F6" s="21">
        <v>10</v>
      </c>
      <c r="G6" s="20">
        <v>14</v>
      </c>
      <c r="H6" s="22">
        <f t="shared" si="0"/>
        <v>39</v>
      </c>
      <c r="I6" s="23">
        <v>40.5</v>
      </c>
      <c r="J6" s="24">
        <v>40.25</v>
      </c>
      <c r="K6" s="18"/>
      <c r="L6" s="108"/>
      <c r="M6" s="26" t="s">
        <v>15</v>
      </c>
      <c r="N6" s="27" t="s">
        <v>16</v>
      </c>
      <c r="O6" s="27" t="s">
        <v>17</v>
      </c>
      <c r="P6" s="28"/>
      <c r="Q6" s="26" t="s">
        <v>15</v>
      </c>
      <c r="R6" s="27" t="s">
        <v>16</v>
      </c>
      <c r="S6" s="27" t="s">
        <v>17</v>
      </c>
    </row>
    <row r="7" spans="1:30" ht="25.5" customHeight="1" thickBot="1" x14ac:dyDescent="0.35">
      <c r="A7" s="29" t="s">
        <v>18</v>
      </c>
      <c r="B7" s="1">
        <v>165</v>
      </c>
      <c r="C7" s="1">
        <v>213</v>
      </c>
      <c r="D7" s="1">
        <v>27.5</v>
      </c>
      <c r="E7" s="20">
        <v>15.3</v>
      </c>
      <c r="F7" s="21">
        <v>9</v>
      </c>
      <c r="G7" s="20">
        <v>13.5</v>
      </c>
      <c r="H7" s="22">
        <f t="shared" si="0"/>
        <v>37.799999999999997</v>
      </c>
      <c r="I7" s="23">
        <v>39.299999999999997</v>
      </c>
      <c r="J7" s="24">
        <v>38.47</v>
      </c>
      <c r="K7" s="18"/>
      <c r="L7" s="30">
        <v>8</v>
      </c>
      <c r="M7" s="31" t="s">
        <v>19</v>
      </c>
      <c r="N7" s="31" t="s">
        <v>20</v>
      </c>
      <c r="O7" s="31" t="s">
        <v>21</v>
      </c>
      <c r="P7" s="25"/>
      <c r="Q7" s="31" t="s">
        <v>22</v>
      </c>
      <c r="R7" s="31" t="s">
        <v>23</v>
      </c>
      <c r="S7" s="31" t="s">
        <v>24</v>
      </c>
    </row>
    <row r="8" spans="1:30" ht="25.5" customHeight="1" thickBot="1" x14ac:dyDescent="0.35">
      <c r="A8" s="19" t="s">
        <v>25</v>
      </c>
      <c r="B8" s="1">
        <v>169</v>
      </c>
      <c r="C8" s="1">
        <v>230</v>
      </c>
      <c r="D8" s="1">
        <v>28.5</v>
      </c>
      <c r="E8" s="20">
        <v>16</v>
      </c>
      <c r="F8" s="21">
        <v>9</v>
      </c>
      <c r="G8" s="20">
        <v>13.3</v>
      </c>
      <c r="H8" s="22">
        <f t="shared" si="0"/>
        <v>38.299999999999997</v>
      </c>
      <c r="I8" s="23">
        <v>39.630000000000003</v>
      </c>
      <c r="J8" s="24">
        <v>38.799999999999997</v>
      </c>
      <c r="K8" s="18"/>
      <c r="L8" s="30">
        <v>9</v>
      </c>
      <c r="M8" s="32" t="s">
        <v>26</v>
      </c>
      <c r="N8" s="32" t="s">
        <v>27</v>
      </c>
      <c r="O8" s="32" t="s">
        <v>28</v>
      </c>
      <c r="P8" s="25"/>
      <c r="Q8" s="32" t="s">
        <v>29</v>
      </c>
      <c r="R8" s="32" t="s">
        <v>30</v>
      </c>
      <c r="S8" s="32" t="s">
        <v>31</v>
      </c>
    </row>
    <row r="9" spans="1:30" ht="25.5" customHeight="1" thickBot="1" x14ac:dyDescent="0.35">
      <c r="A9" s="19" t="s">
        <v>71</v>
      </c>
      <c r="B9" s="1">
        <v>164</v>
      </c>
      <c r="C9" s="1">
        <v>212</v>
      </c>
      <c r="D9" s="1">
        <v>26</v>
      </c>
      <c r="E9" s="20">
        <v>15</v>
      </c>
      <c r="F9" s="21">
        <v>9.6999999999999993</v>
      </c>
      <c r="G9" s="20">
        <v>14</v>
      </c>
      <c r="H9" s="22">
        <f t="shared" si="0"/>
        <v>38.700000000000003</v>
      </c>
      <c r="I9" s="23">
        <v>39.9</v>
      </c>
      <c r="J9" s="24">
        <v>39.799999999999997</v>
      </c>
      <c r="K9" s="18"/>
      <c r="L9" s="33">
        <v>10</v>
      </c>
      <c r="M9" s="34" t="s">
        <v>32</v>
      </c>
      <c r="N9" s="34" t="s">
        <v>33</v>
      </c>
      <c r="O9" s="34" t="s">
        <v>34</v>
      </c>
      <c r="P9" s="35"/>
      <c r="Q9" s="34" t="s">
        <v>35</v>
      </c>
      <c r="R9" s="34" t="s">
        <v>36</v>
      </c>
      <c r="S9" s="34" t="s">
        <v>37</v>
      </c>
    </row>
    <row r="10" spans="1:30" ht="25.5" customHeight="1" thickBot="1" x14ac:dyDescent="0.35">
      <c r="A10" s="19" t="s">
        <v>38</v>
      </c>
      <c r="B10" s="1">
        <v>166</v>
      </c>
      <c r="C10" s="1">
        <v>241</v>
      </c>
      <c r="D10" s="1">
        <v>27.5</v>
      </c>
      <c r="E10" s="20">
        <v>16.3</v>
      </c>
      <c r="F10" s="21">
        <v>9.3000000000000007</v>
      </c>
      <c r="G10" s="20">
        <v>11.7</v>
      </c>
      <c r="H10" s="22">
        <f t="shared" si="0"/>
        <v>37.299999999999997</v>
      </c>
      <c r="I10" s="23">
        <v>39.25</v>
      </c>
      <c r="J10" s="24">
        <v>37.880000000000003</v>
      </c>
      <c r="K10" s="18"/>
      <c r="L10" s="30">
        <v>9</v>
      </c>
      <c r="M10" s="36" t="s">
        <v>39</v>
      </c>
      <c r="N10" s="36" t="s">
        <v>40</v>
      </c>
      <c r="O10" s="32">
        <v>24</v>
      </c>
      <c r="P10" s="25"/>
      <c r="Q10" s="32" t="s">
        <v>41</v>
      </c>
      <c r="R10" s="32" t="s">
        <v>42</v>
      </c>
      <c r="S10" s="32">
        <v>23</v>
      </c>
    </row>
    <row r="11" spans="1:30" ht="25.5" customHeight="1" thickBot="1" x14ac:dyDescent="0.35">
      <c r="A11" s="19" t="s">
        <v>43</v>
      </c>
      <c r="B11" s="1">
        <v>167</v>
      </c>
      <c r="C11" s="1">
        <v>230</v>
      </c>
      <c r="D11" s="1">
        <v>26.5</v>
      </c>
      <c r="E11" s="20">
        <v>15.7</v>
      </c>
      <c r="F11" s="21">
        <v>9.6999999999999993</v>
      </c>
      <c r="G11" s="20">
        <v>12.3</v>
      </c>
      <c r="H11" s="22">
        <f t="shared" si="0"/>
        <v>37.700000000000003</v>
      </c>
      <c r="I11" s="23">
        <v>39.25</v>
      </c>
      <c r="J11" s="24">
        <v>38.619999999999997</v>
      </c>
      <c r="K11" s="18"/>
      <c r="L11" s="30">
        <v>8</v>
      </c>
      <c r="M11" s="36" t="s">
        <v>44</v>
      </c>
      <c r="N11" s="31" t="s">
        <v>45</v>
      </c>
      <c r="O11" s="31">
        <v>23.5</v>
      </c>
      <c r="P11" s="25"/>
      <c r="Q11" s="31" t="s">
        <v>46</v>
      </c>
      <c r="R11" s="31" t="s">
        <v>0</v>
      </c>
      <c r="S11" s="31">
        <v>22.5</v>
      </c>
    </row>
    <row r="12" spans="1:30" ht="25.5" customHeight="1" thickBot="1" x14ac:dyDescent="0.35">
      <c r="A12" s="19" t="s">
        <v>47</v>
      </c>
      <c r="B12" s="1">
        <v>169</v>
      </c>
      <c r="C12" s="1">
        <v>224</v>
      </c>
      <c r="D12" s="1">
        <v>26.5</v>
      </c>
      <c r="E12" s="20">
        <v>15</v>
      </c>
      <c r="F12" s="21">
        <v>9.3000000000000007</v>
      </c>
      <c r="G12" s="20">
        <v>11.7</v>
      </c>
      <c r="H12" s="22">
        <f t="shared" si="0"/>
        <v>36</v>
      </c>
      <c r="I12" s="23">
        <v>38.33</v>
      </c>
      <c r="J12" s="24">
        <v>36.9</v>
      </c>
      <c r="K12" s="18"/>
      <c r="L12" s="30">
        <v>7</v>
      </c>
      <c r="M12" s="36">
        <v>159</v>
      </c>
      <c r="N12" s="32" t="s">
        <v>48</v>
      </c>
      <c r="O12" s="32">
        <v>23</v>
      </c>
      <c r="P12" s="25"/>
      <c r="Q12" s="32">
        <v>155</v>
      </c>
      <c r="R12" s="32" t="s">
        <v>49</v>
      </c>
      <c r="S12" s="32">
        <v>22</v>
      </c>
    </row>
    <row r="13" spans="1:30" ht="25.5" customHeight="1" thickBot="1" x14ac:dyDescent="0.35">
      <c r="A13" s="19" t="s">
        <v>50</v>
      </c>
      <c r="B13" s="1">
        <v>163</v>
      </c>
      <c r="C13" s="1">
        <v>209</v>
      </c>
      <c r="D13" s="1">
        <v>26</v>
      </c>
      <c r="E13" s="20">
        <v>14</v>
      </c>
      <c r="F13" s="21">
        <v>9</v>
      </c>
      <c r="G13" s="20">
        <v>9.6999999999999993</v>
      </c>
      <c r="H13" s="22">
        <f t="shared" si="0"/>
        <v>32.700000000000003</v>
      </c>
      <c r="I13" s="23">
        <v>36.5</v>
      </c>
      <c r="J13" s="24">
        <v>33.700000000000003</v>
      </c>
      <c r="K13" s="18"/>
      <c r="L13" s="30">
        <v>6</v>
      </c>
      <c r="M13" s="36">
        <v>158</v>
      </c>
      <c r="N13" s="31" t="s">
        <v>51</v>
      </c>
      <c r="O13" s="31" t="s">
        <v>52</v>
      </c>
      <c r="P13" s="25"/>
      <c r="Q13" s="31">
        <v>154</v>
      </c>
      <c r="R13" s="31" t="s">
        <v>53</v>
      </c>
      <c r="S13" s="31">
        <v>21.5</v>
      </c>
    </row>
    <row r="14" spans="1:30" ht="25.5" customHeight="1" thickBot="1" x14ac:dyDescent="0.35">
      <c r="A14" s="19" t="s">
        <v>54</v>
      </c>
      <c r="B14" s="1">
        <v>169</v>
      </c>
      <c r="C14" s="1">
        <v>228</v>
      </c>
      <c r="D14" s="1">
        <v>26.5</v>
      </c>
      <c r="E14" s="20">
        <v>14</v>
      </c>
      <c r="F14" s="21">
        <v>9.3000000000000007</v>
      </c>
      <c r="G14" s="20">
        <v>9.6999999999999993</v>
      </c>
      <c r="H14" s="22">
        <f t="shared" si="0"/>
        <v>33</v>
      </c>
      <c r="I14" s="23">
        <v>33.950000000000003</v>
      </c>
      <c r="J14" s="24">
        <v>34.15</v>
      </c>
      <c r="K14" s="18"/>
      <c r="L14" s="30">
        <v>5</v>
      </c>
      <c r="M14" s="36">
        <v>157</v>
      </c>
      <c r="N14" s="32" t="s">
        <v>1</v>
      </c>
      <c r="O14" s="32" t="s">
        <v>55</v>
      </c>
      <c r="P14" s="25"/>
      <c r="Q14" s="32">
        <v>153</v>
      </c>
      <c r="R14" s="32" t="s">
        <v>56</v>
      </c>
      <c r="S14" s="32">
        <v>21</v>
      </c>
    </row>
    <row r="15" spans="1:30" ht="25.5" customHeight="1" thickBot="1" x14ac:dyDescent="0.35">
      <c r="A15" s="19" t="s">
        <v>57</v>
      </c>
      <c r="B15" s="1">
        <v>164</v>
      </c>
      <c r="C15" s="1">
        <v>210</v>
      </c>
      <c r="D15" s="1">
        <v>28.5</v>
      </c>
      <c r="E15" s="20">
        <v>15.7</v>
      </c>
      <c r="F15" s="21">
        <v>9</v>
      </c>
      <c r="G15" s="20">
        <v>8.33</v>
      </c>
      <c r="H15" s="22">
        <f t="shared" si="0"/>
        <v>33.03</v>
      </c>
      <c r="I15" s="23">
        <v>35.950000000000003</v>
      </c>
      <c r="J15" s="24">
        <v>33.6</v>
      </c>
      <c r="K15" s="18"/>
      <c r="L15" s="30">
        <v>4</v>
      </c>
      <c r="M15" s="36">
        <v>156</v>
      </c>
      <c r="N15" s="31" t="s">
        <v>58</v>
      </c>
      <c r="O15" s="31" t="s">
        <v>59</v>
      </c>
      <c r="P15" s="25"/>
      <c r="Q15" s="31">
        <v>152</v>
      </c>
      <c r="R15" s="31" t="s">
        <v>60</v>
      </c>
      <c r="S15" s="31">
        <v>20.5</v>
      </c>
    </row>
    <row r="16" spans="1:30" ht="25.5" customHeight="1" thickBot="1" x14ac:dyDescent="0.35">
      <c r="A16" s="19" t="s">
        <v>61</v>
      </c>
      <c r="B16" s="1">
        <v>158</v>
      </c>
      <c r="C16" s="1">
        <v>205</v>
      </c>
      <c r="D16" s="1">
        <v>25</v>
      </c>
      <c r="E16" s="20">
        <v>12.3</v>
      </c>
      <c r="F16" s="37">
        <v>7.7</v>
      </c>
      <c r="G16" s="20">
        <v>10.7</v>
      </c>
      <c r="H16" s="22">
        <f t="shared" si="0"/>
        <v>30.7</v>
      </c>
      <c r="I16" s="23">
        <v>31.35</v>
      </c>
      <c r="J16" s="24">
        <v>31.48</v>
      </c>
      <c r="K16" s="18"/>
      <c r="L16" s="30">
        <v>3</v>
      </c>
      <c r="M16" s="36" t="s">
        <v>62</v>
      </c>
      <c r="N16" s="32" t="s">
        <v>63</v>
      </c>
      <c r="O16" s="32" t="s">
        <v>64</v>
      </c>
      <c r="P16" s="25"/>
      <c r="Q16" s="32" t="s">
        <v>65</v>
      </c>
      <c r="R16" s="32" t="s">
        <v>66</v>
      </c>
      <c r="S16" s="32" t="s">
        <v>67</v>
      </c>
    </row>
    <row r="17" spans="1:11" ht="134.25" customHeight="1" x14ac:dyDescent="0.3">
      <c r="E17" s="38" t="s">
        <v>3</v>
      </c>
      <c r="F17" s="39" t="s">
        <v>68</v>
      </c>
      <c r="G17" s="39" t="s">
        <v>69</v>
      </c>
      <c r="H17" s="40"/>
      <c r="I17" s="12"/>
      <c r="K17" s="18"/>
    </row>
    <row r="18" spans="1:11" ht="25.5" customHeight="1" x14ac:dyDescent="0.3">
      <c r="A18" s="19" t="s">
        <v>10</v>
      </c>
      <c r="B18" s="1">
        <v>165</v>
      </c>
      <c r="C18" s="1">
        <v>221</v>
      </c>
      <c r="D18" s="1">
        <v>26</v>
      </c>
      <c r="E18" s="20">
        <v>17</v>
      </c>
      <c r="F18" s="21">
        <v>15</v>
      </c>
      <c r="G18" s="37">
        <v>10.125</v>
      </c>
      <c r="H18" s="41">
        <f t="shared" ref="H18:H29" si="1">SUM(E18:G18)</f>
        <v>42.125</v>
      </c>
      <c r="I18" s="12"/>
    </row>
    <row r="19" spans="1:11" ht="25.5" customHeight="1" x14ac:dyDescent="0.3">
      <c r="A19" s="19" t="s">
        <v>14</v>
      </c>
      <c r="B19" s="1">
        <v>167</v>
      </c>
      <c r="C19" s="1">
        <v>220</v>
      </c>
      <c r="D19" s="1">
        <v>25</v>
      </c>
      <c r="E19" s="20">
        <v>15</v>
      </c>
      <c r="F19" s="21">
        <v>15</v>
      </c>
      <c r="G19" s="37">
        <v>10.5</v>
      </c>
      <c r="H19" s="41">
        <f t="shared" si="1"/>
        <v>40.5</v>
      </c>
      <c r="I19" s="12"/>
    </row>
    <row r="20" spans="1:11" ht="25.5" customHeight="1" x14ac:dyDescent="0.3">
      <c r="A20" s="29" t="s">
        <v>18</v>
      </c>
      <c r="B20" s="1">
        <v>165</v>
      </c>
      <c r="C20" s="1">
        <v>213</v>
      </c>
      <c r="D20" s="1">
        <v>27.5</v>
      </c>
      <c r="E20" s="20">
        <v>15.3</v>
      </c>
      <c r="F20" s="21">
        <v>13.5</v>
      </c>
      <c r="G20" s="37">
        <v>10.5</v>
      </c>
      <c r="H20" s="41">
        <f t="shared" si="1"/>
        <v>39.299999999999997</v>
      </c>
      <c r="I20" s="12"/>
    </row>
    <row r="21" spans="1:11" ht="25.5" customHeight="1" x14ac:dyDescent="0.3">
      <c r="A21" s="19" t="s">
        <v>25</v>
      </c>
      <c r="B21" s="1">
        <v>169</v>
      </c>
      <c r="C21" s="1">
        <v>230</v>
      </c>
      <c r="D21" s="1">
        <v>28.5</v>
      </c>
      <c r="E21" s="20">
        <v>16</v>
      </c>
      <c r="F21" s="21">
        <v>13.5</v>
      </c>
      <c r="G21" s="37">
        <v>10.125</v>
      </c>
      <c r="H21" s="41">
        <f t="shared" si="1"/>
        <v>39.625</v>
      </c>
      <c r="I21" s="12"/>
    </row>
    <row r="22" spans="1:11" ht="25.5" customHeight="1" x14ac:dyDescent="0.3">
      <c r="A22" s="19" t="s">
        <v>71</v>
      </c>
      <c r="B22" s="1">
        <v>164</v>
      </c>
      <c r="C22" s="1">
        <v>212</v>
      </c>
      <c r="D22" s="1">
        <v>26</v>
      </c>
      <c r="E22" s="20">
        <v>15</v>
      </c>
      <c r="F22" s="21">
        <v>14.55</v>
      </c>
      <c r="G22" s="37">
        <v>10.35</v>
      </c>
      <c r="H22" s="41">
        <f t="shared" si="1"/>
        <v>39.9</v>
      </c>
      <c r="I22" s="12"/>
    </row>
    <row r="23" spans="1:11" ht="25.5" customHeight="1" x14ac:dyDescent="0.3">
      <c r="A23" s="19" t="s">
        <v>38</v>
      </c>
      <c r="B23" s="1">
        <v>166</v>
      </c>
      <c r="C23" s="1">
        <v>241</v>
      </c>
      <c r="D23" s="1">
        <v>27.5</v>
      </c>
      <c r="E23" s="20">
        <v>16.3</v>
      </c>
      <c r="F23" s="21">
        <v>13.95</v>
      </c>
      <c r="G23" s="37">
        <v>9</v>
      </c>
      <c r="H23" s="41">
        <f t="shared" si="1"/>
        <v>39.25</v>
      </c>
      <c r="I23" s="12"/>
    </row>
    <row r="24" spans="1:11" ht="25.5" customHeight="1" x14ac:dyDescent="0.3">
      <c r="A24" s="19" t="s">
        <v>43</v>
      </c>
      <c r="B24" s="1">
        <v>167</v>
      </c>
      <c r="C24" s="1">
        <v>230</v>
      </c>
      <c r="D24" s="1">
        <v>26.5</v>
      </c>
      <c r="E24" s="20">
        <v>15.7</v>
      </c>
      <c r="F24" s="21">
        <v>14.55</v>
      </c>
      <c r="G24" s="37">
        <v>9</v>
      </c>
      <c r="H24" s="41">
        <f t="shared" si="1"/>
        <v>39.25</v>
      </c>
      <c r="I24" s="12"/>
    </row>
    <row r="25" spans="1:11" ht="25.5" customHeight="1" x14ac:dyDescent="0.3">
      <c r="A25" s="19" t="s">
        <v>47</v>
      </c>
      <c r="B25" s="1">
        <v>169</v>
      </c>
      <c r="C25" s="1">
        <v>224</v>
      </c>
      <c r="D25" s="1">
        <v>26.5</v>
      </c>
      <c r="E25" s="20">
        <v>15</v>
      </c>
      <c r="F25" s="21">
        <v>13.95</v>
      </c>
      <c r="G25" s="37">
        <v>9.375</v>
      </c>
      <c r="H25" s="41">
        <f t="shared" si="1"/>
        <v>38.325000000000003</v>
      </c>
      <c r="I25" s="12"/>
    </row>
    <row r="26" spans="1:11" ht="25.5" customHeight="1" x14ac:dyDescent="0.3">
      <c r="A26" s="19" t="s">
        <v>50</v>
      </c>
      <c r="B26" s="1">
        <v>163</v>
      </c>
      <c r="C26" s="1">
        <v>209</v>
      </c>
      <c r="D26" s="1">
        <v>26</v>
      </c>
      <c r="E26" s="20">
        <v>14</v>
      </c>
      <c r="F26" s="21">
        <v>13.5</v>
      </c>
      <c r="G26" s="37">
        <v>9</v>
      </c>
      <c r="H26" s="41">
        <f t="shared" si="1"/>
        <v>36.5</v>
      </c>
      <c r="I26" s="12"/>
    </row>
    <row r="27" spans="1:11" ht="25.5" customHeight="1" x14ac:dyDescent="0.3">
      <c r="A27" s="19" t="s">
        <v>54</v>
      </c>
      <c r="B27" s="1">
        <v>169</v>
      </c>
      <c r="C27" s="1">
        <v>228</v>
      </c>
      <c r="D27" s="1">
        <v>26.5</v>
      </c>
      <c r="E27" s="20">
        <v>14</v>
      </c>
      <c r="F27" s="21">
        <v>13.95</v>
      </c>
      <c r="G27" s="37">
        <v>6</v>
      </c>
      <c r="H27" s="41">
        <f t="shared" si="1"/>
        <v>33.950000000000003</v>
      </c>
      <c r="I27" s="12"/>
    </row>
    <row r="28" spans="1:11" ht="25.5" customHeight="1" x14ac:dyDescent="0.3">
      <c r="A28" s="19" t="s">
        <v>57</v>
      </c>
      <c r="B28" s="1">
        <v>164</v>
      </c>
      <c r="C28" s="1">
        <v>210</v>
      </c>
      <c r="D28" s="1">
        <v>28.5</v>
      </c>
      <c r="E28" s="20">
        <v>15.7</v>
      </c>
      <c r="F28" s="21">
        <v>13.5</v>
      </c>
      <c r="G28" s="37">
        <v>6.75</v>
      </c>
      <c r="H28" s="41">
        <f t="shared" si="1"/>
        <v>35.950000000000003</v>
      </c>
      <c r="I28" s="12"/>
    </row>
    <row r="29" spans="1:11" ht="25.5" customHeight="1" x14ac:dyDescent="0.3">
      <c r="A29" s="19" t="s">
        <v>61</v>
      </c>
      <c r="B29" s="1">
        <v>158</v>
      </c>
      <c r="C29" s="1">
        <v>205</v>
      </c>
      <c r="D29" s="1">
        <v>25</v>
      </c>
      <c r="E29" s="20">
        <v>12.3</v>
      </c>
      <c r="F29" s="37">
        <v>11.55</v>
      </c>
      <c r="G29" s="37">
        <v>7.5</v>
      </c>
      <c r="H29" s="41">
        <f t="shared" si="1"/>
        <v>31.35</v>
      </c>
      <c r="I29" s="12"/>
    </row>
    <row r="30" spans="1:11" ht="119.25" customHeight="1" x14ac:dyDescent="0.3">
      <c r="E30" s="42" t="s">
        <v>70</v>
      </c>
      <c r="F30" s="39" t="s">
        <v>68</v>
      </c>
      <c r="G30" s="43" t="s">
        <v>5</v>
      </c>
      <c r="H30" s="40"/>
      <c r="I30" s="12"/>
    </row>
    <row r="31" spans="1:11" ht="25.5" customHeight="1" x14ac:dyDescent="0.3">
      <c r="A31" s="19" t="s">
        <v>10</v>
      </c>
      <c r="B31" s="1">
        <v>165</v>
      </c>
      <c r="C31" s="1">
        <v>221</v>
      </c>
      <c r="D31" s="1">
        <v>26</v>
      </c>
      <c r="E31" s="20">
        <v>12.75</v>
      </c>
      <c r="F31" s="21">
        <v>15</v>
      </c>
      <c r="G31" s="20">
        <v>13.5</v>
      </c>
      <c r="H31" s="44">
        <f t="shared" ref="H31:H42" si="2">SUM(E31:G31)</f>
        <v>41.25</v>
      </c>
      <c r="I31" s="12"/>
    </row>
    <row r="32" spans="1:11" ht="25.5" customHeight="1" x14ac:dyDescent="0.3">
      <c r="A32" s="19" t="s">
        <v>14</v>
      </c>
      <c r="B32" s="1">
        <v>167</v>
      </c>
      <c r="C32" s="1">
        <v>220</v>
      </c>
      <c r="D32" s="1">
        <v>25</v>
      </c>
      <c r="E32" s="20">
        <v>11.25</v>
      </c>
      <c r="F32" s="21">
        <v>15</v>
      </c>
      <c r="G32" s="20">
        <v>14</v>
      </c>
      <c r="H32" s="44">
        <f t="shared" si="2"/>
        <v>40.25</v>
      </c>
      <c r="I32" s="12"/>
    </row>
    <row r="33" spans="1:9" ht="25.5" customHeight="1" x14ac:dyDescent="0.3">
      <c r="A33" s="29" t="s">
        <v>18</v>
      </c>
      <c r="B33" s="1">
        <v>165</v>
      </c>
      <c r="C33" s="1">
        <v>213</v>
      </c>
      <c r="D33" s="1">
        <v>27.5</v>
      </c>
      <c r="E33" s="20">
        <v>11.47</v>
      </c>
      <c r="F33" s="21">
        <v>13.5</v>
      </c>
      <c r="G33" s="20">
        <v>13.5</v>
      </c>
      <c r="H33" s="44">
        <f t="shared" si="2"/>
        <v>38.47</v>
      </c>
      <c r="I33" s="12"/>
    </row>
    <row r="34" spans="1:9" ht="25.5" customHeight="1" x14ac:dyDescent="0.3">
      <c r="A34" s="19" t="s">
        <v>25</v>
      </c>
      <c r="B34" s="1">
        <v>169</v>
      </c>
      <c r="C34" s="1">
        <v>230</v>
      </c>
      <c r="D34" s="1">
        <v>28.5</v>
      </c>
      <c r="E34" s="20">
        <v>12</v>
      </c>
      <c r="F34" s="21">
        <v>13.5</v>
      </c>
      <c r="G34" s="20">
        <v>13.3</v>
      </c>
      <c r="H34" s="44">
        <f t="shared" si="2"/>
        <v>38.799999999999997</v>
      </c>
      <c r="I34" s="12"/>
    </row>
    <row r="35" spans="1:9" ht="25.5" customHeight="1" x14ac:dyDescent="0.3">
      <c r="A35" s="19" t="s">
        <v>71</v>
      </c>
      <c r="B35" s="1">
        <v>164</v>
      </c>
      <c r="C35" s="1">
        <v>212</v>
      </c>
      <c r="D35" s="1">
        <v>26</v>
      </c>
      <c r="E35" s="20">
        <v>11.25</v>
      </c>
      <c r="F35" s="21">
        <v>14.55</v>
      </c>
      <c r="G35" s="20">
        <v>14</v>
      </c>
      <c r="H35" s="44">
        <f t="shared" si="2"/>
        <v>39.799999999999997</v>
      </c>
      <c r="I35" s="12"/>
    </row>
    <row r="36" spans="1:9" ht="25.5" customHeight="1" x14ac:dyDescent="0.3">
      <c r="A36" s="19" t="s">
        <v>38</v>
      </c>
      <c r="B36" s="1">
        <v>166</v>
      </c>
      <c r="C36" s="1">
        <v>241</v>
      </c>
      <c r="D36" s="1">
        <v>27.5</v>
      </c>
      <c r="E36" s="20">
        <v>12.23</v>
      </c>
      <c r="F36" s="21">
        <v>13.95</v>
      </c>
      <c r="G36" s="20">
        <v>11.7</v>
      </c>
      <c r="H36" s="44">
        <f t="shared" si="2"/>
        <v>37.879999999999995</v>
      </c>
      <c r="I36" s="12"/>
    </row>
    <row r="37" spans="1:9" ht="25.5" customHeight="1" x14ac:dyDescent="0.3">
      <c r="A37" s="19" t="s">
        <v>43</v>
      </c>
      <c r="B37" s="1">
        <v>167</v>
      </c>
      <c r="C37" s="1">
        <v>230</v>
      </c>
      <c r="D37" s="1">
        <v>26.5</v>
      </c>
      <c r="E37" s="20">
        <v>11.77</v>
      </c>
      <c r="F37" s="21">
        <v>14.55</v>
      </c>
      <c r="G37" s="20">
        <v>12.3</v>
      </c>
      <c r="H37" s="44">
        <f t="shared" si="2"/>
        <v>38.620000000000005</v>
      </c>
      <c r="I37" s="12"/>
    </row>
    <row r="38" spans="1:9" ht="25.5" customHeight="1" x14ac:dyDescent="0.3">
      <c r="A38" s="19" t="s">
        <v>47</v>
      </c>
      <c r="B38" s="1">
        <v>169</v>
      </c>
      <c r="C38" s="1">
        <v>224</v>
      </c>
      <c r="D38" s="1">
        <v>26.5</v>
      </c>
      <c r="E38" s="20">
        <v>11.25</v>
      </c>
      <c r="F38" s="21">
        <v>13.95</v>
      </c>
      <c r="G38" s="20">
        <v>11.7</v>
      </c>
      <c r="H38" s="44">
        <f t="shared" si="2"/>
        <v>36.9</v>
      </c>
      <c r="I38" s="12"/>
    </row>
    <row r="39" spans="1:9" ht="25.5" customHeight="1" x14ac:dyDescent="0.3">
      <c r="A39" s="19" t="s">
        <v>50</v>
      </c>
      <c r="B39" s="1">
        <v>163</v>
      </c>
      <c r="C39" s="1">
        <v>209</v>
      </c>
      <c r="D39" s="1">
        <v>26</v>
      </c>
      <c r="E39" s="20">
        <v>10.5</v>
      </c>
      <c r="F39" s="21">
        <v>13.5</v>
      </c>
      <c r="G39" s="20">
        <v>9.6999999999999993</v>
      </c>
      <c r="H39" s="44">
        <f t="shared" si="2"/>
        <v>33.700000000000003</v>
      </c>
      <c r="I39" s="12"/>
    </row>
    <row r="40" spans="1:9" ht="25.5" customHeight="1" x14ac:dyDescent="0.3">
      <c r="A40" s="19" t="s">
        <v>54</v>
      </c>
      <c r="B40" s="1">
        <v>169</v>
      </c>
      <c r="C40" s="1">
        <v>228</v>
      </c>
      <c r="D40" s="1">
        <v>26.5</v>
      </c>
      <c r="E40" s="20">
        <v>10.5</v>
      </c>
      <c r="F40" s="21">
        <v>13.95</v>
      </c>
      <c r="G40" s="20">
        <v>9.6999999999999993</v>
      </c>
      <c r="H40" s="44">
        <f t="shared" si="2"/>
        <v>34.15</v>
      </c>
      <c r="I40" s="12"/>
    </row>
    <row r="41" spans="1:9" ht="25.5" customHeight="1" x14ac:dyDescent="0.3">
      <c r="A41" s="19" t="s">
        <v>57</v>
      </c>
      <c r="B41" s="1">
        <v>164</v>
      </c>
      <c r="C41" s="1">
        <v>210</v>
      </c>
      <c r="D41" s="1">
        <v>28.5</v>
      </c>
      <c r="E41" s="20">
        <v>11.77</v>
      </c>
      <c r="F41" s="21">
        <v>13.5</v>
      </c>
      <c r="G41" s="20">
        <v>8.33</v>
      </c>
      <c r="H41" s="44">
        <f t="shared" si="2"/>
        <v>33.6</v>
      </c>
      <c r="I41" s="12"/>
    </row>
    <row r="42" spans="1:9" ht="25.5" customHeight="1" x14ac:dyDescent="0.3">
      <c r="A42" s="19" t="s">
        <v>61</v>
      </c>
      <c r="B42" s="1">
        <v>158</v>
      </c>
      <c r="C42" s="1">
        <v>205</v>
      </c>
      <c r="D42" s="1">
        <v>25</v>
      </c>
      <c r="E42" s="20">
        <v>9.23</v>
      </c>
      <c r="F42" s="37">
        <v>11.55</v>
      </c>
      <c r="G42" s="20">
        <v>10.7</v>
      </c>
      <c r="H42" s="44">
        <f t="shared" si="2"/>
        <v>31.48</v>
      </c>
      <c r="I42" s="12"/>
    </row>
    <row r="43" spans="1:9" ht="18.75" x14ac:dyDescent="0.3">
      <c r="H43" s="40"/>
      <c r="I43" s="12"/>
    </row>
    <row r="44" spans="1:9" ht="18.75" x14ac:dyDescent="0.3">
      <c r="H44" s="40"/>
      <c r="I44" s="12"/>
    </row>
    <row r="45" spans="1:9" ht="18.75" x14ac:dyDescent="0.3">
      <c r="H45" s="40"/>
      <c r="I45" s="12"/>
    </row>
    <row r="46" spans="1:9" ht="18.75" x14ac:dyDescent="0.3">
      <c r="H46" s="40"/>
      <c r="I46" s="12"/>
    </row>
    <row r="47" spans="1:9" ht="18.75" x14ac:dyDescent="0.3">
      <c r="H47" s="40"/>
      <c r="I47" s="12"/>
    </row>
  </sheetData>
  <mergeCells count="4">
    <mergeCell ref="L4:S4"/>
    <mergeCell ref="L5:L6"/>
    <mergeCell ref="M5:O5"/>
    <mergeCell ref="Q5:S5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J11" sqref="J11"/>
    </sheetView>
  </sheetViews>
  <sheetFormatPr defaultRowHeight="15" x14ac:dyDescent="0.25"/>
  <cols>
    <col min="2" max="2" width="39.5703125" customWidth="1"/>
    <col min="3" max="3" width="18.140625" customWidth="1"/>
    <col min="4" max="4" width="14.85546875" customWidth="1"/>
  </cols>
  <sheetData>
    <row r="2" spans="2:4" ht="15.75" thickBot="1" x14ac:dyDescent="0.3"/>
    <row r="3" spans="2:4" ht="19.5" thickBot="1" x14ac:dyDescent="0.35">
      <c r="B3" s="52" t="s">
        <v>73</v>
      </c>
      <c r="C3" s="50" t="s">
        <v>88</v>
      </c>
    </row>
    <row r="4" spans="2:4" ht="19.5" thickBot="1" x14ac:dyDescent="0.35">
      <c r="B4" s="53" t="s">
        <v>74</v>
      </c>
      <c r="C4" s="50" t="s">
        <v>89</v>
      </c>
    </row>
    <row r="5" spans="2:4" ht="19.5" thickBot="1" x14ac:dyDescent="0.35">
      <c r="B5" s="53" t="s">
        <v>75</v>
      </c>
      <c r="C5" s="50" t="s">
        <v>90</v>
      </c>
    </row>
    <row r="6" spans="2:4" ht="19.5" thickBot="1" x14ac:dyDescent="0.35">
      <c r="B6" s="53" t="s">
        <v>76</v>
      </c>
      <c r="C6" s="50" t="s">
        <v>91</v>
      </c>
    </row>
    <row r="7" spans="2:4" ht="19.5" thickBot="1" x14ac:dyDescent="0.35">
      <c r="B7" s="53" t="s">
        <v>77</v>
      </c>
      <c r="C7" s="50" t="s">
        <v>92</v>
      </c>
    </row>
    <row r="8" spans="2:4" ht="19.5" thickBot="1" x14ac:dyDescent="0.35">
      <c r="B8" s="53" t="s">
        <v>78</v>
      </c>
      <c r="C8" s="50" t="s">
        <v>93</v>
      </c>
    </row>
    <row r="9" spans="2:4" ht="19.5" thickBot="1" x14ac:dyDescent="0.35">
      <c r="B9" s="53" t="s">
        <v>79</v>
      </c>
      <c r="C9" s="50" t="s">
        <v>94</v>
      </c>
    </row>
    <row r="10" spans="2:4" ht="19.5" thickBot="1" x14ac:dyDescent="0.35">
      <c r="B10" s="53" t="s">
        <v>80</v>
      </c>
      <c r="C10" s="50" t="s">
        <v>95</v>
      </c>
    </row>
    <row r="11" spans="2:4" ht="19.5" thickBot="1" x14ac:dyDescent="0.35">
      <c r="B11" s="54" t="s">
        <v>81</v>
      </c>
      <c r="C11" s="50" t="s">
        <v>96</v>
      </c>
    </row>
    <row r="12" spans="2:4" ht="19.5" thickBot="1" x14ac:dyDescent="0.3">
      <c r="B12" s="55" t="s">
        <v>82</v>
      </c>
      <c r="C12" s="51" t="s">
        <v>97</v>
      </c>
      <c r="D12" s="49" t="s">
        <v>72</v>
      </c>
    </row>
    <row r="14" spans="2:4" ht="15.75" x14ac:dyDescent="0.25">
      <c r="B14" s="46" t="s">
        <v>83</v>
      </c>
    </row>
    <row r="15" spans="2:4" ht="18.75" x14ac:dyDescent="0.3">
      <c r="B15" s="48" t="s">
        <v>84</v>
      </c>
      <c r="C15" s="47" t="s">
        <v>86</v>
      </c>
    </row>
    <row r="16" spans="2:4" ht="18.75" x14ac:dyDescent="0.3">
      <c r="B16" s="48" t="s">
        <v>85</v>
      </c>
      <c r="C16" s="47" t="s">
        <v>87</v>
      </c>
    </row>
  </sheetData>
  <pageMargins left="0.7" right="0.7" top="0" bottom="0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N4" sqref="N4"/>
    </sheetView>
  </sheetViews>
  <sheetFormatPr defaultRowHeight="15" x14ac:dyDescent="0.25"/>
  <cols>
    <col min="2" max="2" width="14.5703125" customWidth="1"/>
    <col min="3" max="3" width="31.28515625" customWidth="1"/>
    <col min="4" max="4" width="25.140625" customWidth="1"/>
    <col min="5" max="5" width="14.28515625" customWidth="1"/>
    <col min="6" max="8" width="12" customWidth="1"/>
  </cols>
  <sheetData>
    <row r="2" spans="2:9" x14ac:dyDescent="0.25">
      <c r="B2" s="56" t="s">
        <v>98</v>
      </c>
      <c r="C2" s="56" t="s">
        <v>99</v>
      </c>
      <c r="D2" s="56" t="s">
        <v>100</v>
      </c>
      <c r="E2" s="56" t="s">
        <v>101</v>
      </c>
      <c r="F2" s="1" t="s">
        <v>102</v>
      </c>
      <c r="G2" s="1" t="s">
        <v>103</v>
      </c>
      <c r="H2" s="1" t="s">
        <v>104</v>
      </c>
      <c r="I2" s="1" t="s">
        <v>105</v>
      </c>
    </row>
    <row r="3" spans="2:9" ht="15.75" x14ac:dyDescent="0.25">
      <c r="B3" s="56" t="s">
        <v>106</v>
      </c>
      <c r="C3" s="57" t="s">
        <v>107</v>
      </c>
      <c r="D3" s="56" t="s">
        <v>108</v>
      </c>
      <c r="E3" s="56" t="s">
        <v>13</v>
      </c>
      <c r="F3" s="46">
        <v>15</v>
      </c>
      <c r="G3" s="46">
        <v>2</v>
      </c>
      <c r="H3" s="46">
        <v>13</v>
      </c>
      <c r="I3" s="46"/>
    </row>
    <row r="4" spans="2:9" ht="15.75" x14ac:dyDescent="0.25">
      <c r="B4" s="56" t="s">
        <v>109</v>
      </c>
      <c r="C4" s="57" t="s">
        <v>110</v>
      </c>
      <c r="D4" s="56" t="s">
        <v>108</v>
      </c>
      <c r="E4" s="56" t="s">
        <v>13</v>
      </c>
      <c r="F4" s="46">
        <v>15</v>
      </c>
      <c r="G4" s="46">
        <v>6</v>
      </c>
      <c r="H4" s="46">
        <v>9</v>
      </c>
      <c r="I4" s="46"/>
    </row>
    <row r="5" spans="2:9" ht="15.75" x14ac:dyDescent="0.25">
      <c r="B5" s="56" t="s">
        <v>111</v>
      </c>
      <c r="C5" s="57" t="s">
        <v>112</v>
      </c>
      <c r="D5" s="56" t="s">
        <v>108</v>
      </c>
      <c r="E5" s="56" t="s">
        <v>13</v>
      </c>
      <c r="F5" s="46">
        <v>11</v>
      </c>
      <c r="G5" s="46">
        <v>7</v>
      </c>
      <c r="H5" s="46">
        <v>4</v>
      </c>
      <c r="I5" s="46"/>
    </row>
    <row r="6" spans="2:9" ht="15.75" x14ac:dyDescent="0.25">
      <c r="B6" s="56" t="s">
        <v>113</v>
      </c>
      <c r="C6" s="57" t="s">
        <v>114</v>
      </c>
      <c r="D6" s="56" t="s">
        <v>108</v>
      </c>
      <c r="E6" s="56" t="s">
        <v>13</v>
      </c>
      <c r="F6" s="46">
        <v>14</v>
      </c>
      <c r="G6" s="46">
        <v>11</v>
      </c>
      <c r="H6" s="46">
        <v>3</v>
      </c>
      <c r="I6" s="46"/>
    </row>
    <row r="7" spans="2:9" ht="15.75" x14ac:dyDescent="0.25">
      <c r="B7" s="56" t="s">
        <v>115</v>
      </c>
      <c r="C7" s="57" t="s">
        <v>116</v>
      </c>
      <c r="D7" s="56" t="s">
        <v>108</v>
      </c>
      <c r="E7" s="56" t="s">
        <v>12</v>
      </c>
      <c r="F7" s="46">
        <v>16</v>
      </c>
      <c r="G7" s="46">
        <v>11</v>
      </c>
      <c r="H7" s="46">
        <v>5</v>
      </c>
      <c r="I7" s="46"/>
    </row>
    <row r="8" spans="2:9" ht="15.75" x14ac:dyDescent="0.25">
      <c r="B8" s="56" t="s">
        <v>117</v>
      </c>
      <c r="C8" s="57" t="s">
        <v>116</v>
      </c>
      <c r="D8" s="56" t="s">
        <v>108</v>
      </c>
      <c r="E8" s="56" t="s">
        <v>13</v>
      </c>
      <c r="F8" s="46">
        <v>12</v>
      </c>
      <c r="G8" s="46">
        <v>6</v>
      </c>
      <c r="H8" s="46">
        <v>6</v>
      </c>
      <c r="I8" s="46"/>
    </row>
    <row r="9" spans="2:9" ht="15.75" x14ac:dyDescent="0.25">
      <c r="B9" s="56" t="s">
        <v>118</v>
      </c>
      <c r="C9" s="57" t="s">
        <v>119</v>
      </c>
      <c r="D9" s="56" t="s">
        <v>120</v>
      </c>
      <c r="E9" s="56" t="s">
        <v>13</v>
      </c>
      <c r="F9" s="46">
        <v>17</v>
      </c>
      <c r="G9" s="46">
        <v>6</v>
      </c>
      <c r="H9" s="46">
        <v>11</v>
      </c>
      <c r="I9" s="46"/>
    </row>
    <row r="10" spans="2:9" ht="15.75" x14ac:dyDescent="0.25">
      <c r="B10" s="56" t="s">
        <v>121</v>
      </c>
      <c r="C10" s="57" t="s">
        <v>122</v>
      </c>
      <c r="D10" s="56" t="s">
        <v>120</v>
      </c>
      <c r="E10" s="56" t="s">
        <v>12</v>
      </c>
      <c r="F10" s="46">
        <v>10</v>
      </c>
      <c r="G10" s="46">
        <v>6</v>
      </c>
      <c r="H10" s="46">
        <v>4</v>
      </c>
      <c r="I10" s="46"/>
    </row>
    <row r="11" spans="2:9" ht="15.75" x14ac:dyDescent="0.25">
      <c r="B11" s="56" t="s">
        <v>121</v>
      </c>
      <c r="C11" s="57" t="s">
        <v>122</v>
      </c>
      <c r="D11" s="56" t="s">
        <v>108</v>
      </c>
      <c r="E11" s="56" t="s">
        <v>12</v>
      </c>
      <c r="F11" s="46">
        <v>12</v>
      </c>
      <c r="G11" s="46">
        <v>7</v>
      </c>
      <c r="H11" s="46">
        <v>5</v>
      </c>
      <c r="I11" s="46"/>
    </row>
    <row r="12" spans="2:9" ht="15.75" x14ac:dyDescent="0.25">
      <c r="B12" s="56" t="s">
        <v>123</v>
      </c>
      <c r="C12" s="57" t="s">
        <v>124</v>
      </c>
      <c r="D12" s="56" t="s">
        <v>108</v>
      </c>
      <c r="E12" s="56" t="s">
        <v>13</v>
      </c>
      <c r="F12" s="46">
        <v>12</v>
      </c>
      <c r="G12" s="46">
        <v>9</v>
      </c>
      <c r="H12" s="46">
        <v>3</v>
      </c>
      <c r="I12" s="46"/>
    </row>
    <row r="13" spans="2:9" ht="15.75" x14ac:dyDescent="0.25">
      <c r="B13" s="112" t="s">
        <v>125</v>
      </c>
      <c r="C13" s="113" t="s">
        <v>126</v>
      </c>
      <c r="D13" s="56" t="s">
        <v>108</v>
      </c>
      <c r="E13" s="56" t="s">
        <v>13</v>
      </c>
      <c r="F13" s="46">
        <v>12</v>
      </c>
      <c r="G13" s="46">
        <v>4</v>
      </c>
      <c r="H13" s="46">
        <v>7</v>
      </c>
      <c r="I13" s="46">
        <v>1</v>
      </c>
    </row>
    <row r="14" spans="2:9" ht="15.75" x14ac:dyDescent="0.25">
      <c r="B14" s="112"/>
      <c r="C14" s="113"/>
      <c r="D14" s="56" t="s">
        <v>120</v>
      </c>
      <c r="E14" s="56" t="s">
        <v>13</v>
      </c>
      <c r="F14" s="46">
        <v>1</v>
      </c>
      <c r="G14" s="46"/>
      <c r="H14" s="46"/>
      <c r="I14" s="46">
        <v>1</v>
      </c>
    </row>
    <row r="15" spans="2:9" ht="18.75" x14ac:dyDescent="0.3">
      <c r="D15" s="58" t="s">
        <v>127</v>
      </c>
      <c r="E15" s="56"/>
      <c r="F15" s="59">
        <v>147</v>
      </c>
      <c r="G15" s="59">
        <v>75</v>
      </c>
      <c r="H15" s="59">
        <v>70</v>
      </c>
      <c r="I15" s="59">
        <v>2</v>
      </c>
    </row>
    <row r="16" spans="2:9" x14ac:dyDescent="0.25">
      <c r="D16" s="58" t="s">
        <v>128</v>
      </c>
      <c r="E16" s="56" t="s">
        <v>12</v>
      </c>
      <c r="F16" s="1">
        <v>38</v>
      </c>
      <c r="G16" s="1">
        <v>24</v>
      </c>
      <c r="H16" s="1">
        <v>14</v>
      </c>
      <c r="I16" s="1">
        <v>0</v>
      </c>
    </row>
    <row r="17" spans="4:9" x14ac:dyDescent="0.25">
      <c r="D17" s="58" t="s">
        <v>128</v>
      </c>
      <c r="E17" s="56" t="s">
        <v>13</v>
      </c>
      <c r="F17" s="1">
        <v>109</v>
      </c>
      <c r="G17" s="1">
        <v>51</v>
      </c>
      <c r="H17" s="1">
        <v>56</v>
      </c>
      <c r="I17" s="1">
        <v>2</v>
      </c>
    </row>
  </sheetData>
  <mergeCells count="2">
    <mergeCell ref="B13:B14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Lapas1</vt:lpstr>
      <vt:lpstr>Lapas2</vt:lpstr>
      <vt:lpstr>Lapas3</vt:lpstr>
      <vt:lpstr>Lapas4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2017-05-09T06:00:15Z</dcterms:modified>
</cp:coreProperties>
</file>