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20" windowWidth="15120" windowHeight="8010"/>
  </bookViews>
  <sheets>
    <sheet name="Lapas1" sheetId="1" r:id="rId1"/>
    <sheet name="Lapas2" sheetId="2" r:id="rId2"/>
    <sheet name="Lapas3" sheetId="3" r:id="rId3"/>
  </sheets>
  <calcPr calcId="145621"/>
</workbook>
</file>

<file path=xl/calcChain.xml><?xml version="1.0" encoding="utf-8"?>
<calcChain xmlns="http://schemas.openxmlformats.org/spreadsheetml/2006/main">
  <c r="T8" i="2" l="1"/>
  <c r="T9" i="2"/>
  <c r="T10" i="2"/>
  <c r="T11" i="2"/>
  <c r="T12" i="2"/>
  <c r="T13" i="2"/>
  <c r="T14" i="2"/>
  <c r="T15" i="2"/>
  <c r="T16" i="2"/>
  <c r="T17" i="2"/>
  <c r="T32" i="2"/>
  <c r="T33" i="2"/>
  <c r="T34" i="2"/>
  <c r="T35" i="2"/>
  <c r="T36" i="2"/>
  <c r="T37" i="2"/>
  <c r="T38" i="2"/>
  <c r="T39" i="2"/>
  <c r="T40" i="2"/>
  <c r="T41" i="2"/>
  <c r="T42" i="2"/>
  <c r="T43" i="2"/>
</calcChain>
</file>

<file path=xl/sharedStrings.xml><?xml version="1.0" encoding="utf-8"?>
<sst xmlns="http://schemas.openxmlformats.org/spreadsheetml/2006/main" count="453" uniqueCount="264">
  <si>
    <t>Vardas</t>
  </si>
  <si>
    <t>Savininkas</t>
  </si>
  <si>
    <t>Klasė</t>
  </si>
  <si>
    <t>Tėvas</t>
  </si>
  <si>
    <t>Motina</t>
  </si>
  <si>
    <t>Kilmė</t>
  </si>
  <si>
    <t>LS</t>
  </si>
  <si>
    <t>Elito</t>
  </si>
  <si>
    <t>Čiobrelis</t>
  </si>
  <si>
    <t>I klasė</t>
  </si>
  <si>
    <t>StŽ</t>
  </si>
  <si>
    <t>Blizgė</t>
  </si>
  <si>
    <t>LIETUVOS SUNKIŲJŲ ARKLIŲ VEISLĖS  AUGINTOJŲ ASAOCIACIJA</t>
  </si>
  <si>
    <t>Eil.Nr.</t>
  </si>
  <si>
    <t>UELN Nr.</t>
  </si>
  <si>
    <t>Veislė</t>
  </si>
  <si>
    <t>Gimimo data</t>
  </si>
  <si>
    <t>K i l m ė</t>
  </si>
  <si>
    <t>Kūno matai</t>
  </si>
  <si>
    <t>Vertinamieji požymiai balais</t>
  </si>
  <si>
    <t>Viso balų</t>
  </si>
  <si>
    <t>Ūgis goge</t>
  </si>
  <si>
    <t>Krūtinės apimtis</t>
  </si>
  <si>
    <t>Plaštakos apimtis</t>
  </si>
  <si>
    <t>Eksterjaras</t>
  </si>
  <si>
    <t>Charakteris</t>
  </si>
  <si>
    <t>Aliūrai</t>
  </si>
  <si>
    <t>Komisija:</t>
  </si>
  <si>
    <t>Gediminas Pilipavičius - ekspertas</t>
  </si>
  <si>
    <t>Vytautas Kasparas - ekspertas</t>
  </si>
  <si>
    <t>UELN nr.</t>
  </si>
  <si>
    <t>Tipas</t>
  </si>
  <si>
    <t>Modelis</t>
  </si>
  <si>
    <t>LTU004180029301</t>
  </si>
  <si>
    <t>LTU004180036991</t>
  </si>
  <si>
    <t>Dija</t>
  </si>
  <si>
    <t>LTU004180039803</t>
  </si>
  <si>
    <t>Dakaras</t>
  </si>
  <si>
    <t>LTU004180004805</t>
  </si>
  <si>
    <t>STAMBIŲJŲ ŽEMAITUKŲ VEISLĖS ERŽILŲ VERTINIMAS - LICENCIJAVIMAS</t>
  </si>
  <si>
    <t>2016 m. birželio 4 d. Niuronys, Anykščių r.</t>
  </si>
  <si>
    <t>VILIS</t>
  </si>
  <si>
    <t>LTU004180046610</t>
  </si>
  <si>
    <t>Vilniaus žirgynas</t>
  </si>
  <si>
    <t xml:space="preserve">Terekas </t>
  </si>
  <si>
    <t xml:space="preserve"> LTU004180036991</t>
  </si>
  <si>
    <t>DOTAS</t>
  </si>
  <si>
    <t>LTU004180084411</t>
  </si>
  <si>
    <t>DŪKŠTAS</t>
  </si>
  <si>
    <t>LTU004180091112</t>
  </si>
  <si>
    <t>2012.01.29.</t>
  </si>
  <si>
    <t xml:space="preserve">Bankas </t>
  </si>
  <si>
    <t xml:space="preserve"> LTU004180035192</t>
  </si>
  <si>
    <t>MOSKITAS</t>
  </si>
  <si>
    <t>LTU004180090112</t>
  </si>
  <si>
    <t>Sartų žirgynas</t>
  </si>
  <si>
    <t xml:space="preserve">Mostas </t>
  </si>
  <si>
    <t xml:space="preserve"> LTU004180000804</t>
  </si>
  <si>
    <t>TITNAGAS</t>
  </si>
  <si>
    <t>LTU004180038710</t>
  </si>
  <si>
    <t>Gintautas Kazlauskas</t>
  </si>
  <si>
    <t>MONOPOLIS</t>
  </si>
  <si>
    <t>LTU004180087312</t>
  </si>
  <si>
    <t>TITNAS</t>
  </si>
  <si>
    <t>LTU004180091012</t>
  </si>
  <si>
    <t>2012.01.11.</t>
  </si>
  <si>
    <t>LTU004180035192</t>
  </si>
  <si>
    <t>BURMISTRAS</t>
  </si>
  <si>
    <t>LTU004180089412</t>
  </si>
  <si>
    <t>Būras</t>
  </si>
  <si>
    <t>LTU004180025197</t>
  </si>
  <si>
    <t>DULGAS</t>
  </si>
  <si>
    <t>LTU004180091412</t>
  </si>
  <si>
    <t>2012.03.09.</t>
  </si>
  <si>
    <t xml:space="preserve">Džipas </t>
  </si>
  <si>
    <t xml:space="preserve"> LTU004180027000</t>
  </si>
  <si>
    <t>DROGAS</t>
  </si>
  <si>
    <t>LTU004180091612</t>
  </si>
  <si>
    <t>2012.04.01.</t>
  </si>
  <si>
    <t xml:space="preserve">Versena </t>
  </si>
  <si>
    <t>LTU004180004705</t>
  </si>
  <si>
    <t xml:space="preserve">Dalsa </t>
  </si>
  <si>
    <t xml:space="preserve"> LTU004180010106</t>
  </si>
  <si>
    <t>Klivija</t>
  </si>
  <si>
    <t>LTU004180022607</t>
  </si>
  <si>
    <t>Murzilka</t>
  </si>
  <si>
    <t xml:space="preserve"> LTU004180012994</t>
  </si>
  <si>
    <t>Naigė</t>
  </si>
  <si>
    <t>LTU004180019907</t>
  </si>
  <si>
    <t xml:space="preserve">Tuna </t>
  </si>
  <si>
    <t xml:space="preserve"> LTU004180045404</t>
  </si>
  <si>
    <t>Mintis</t>
  </si>
  <si>
    <t>LTU004180038803</t>
  </si>
  <si>
    <t xml:space="preserve">Delta </t>
  </si>
  <si>
    <t>LTU004180026800</t>
  </si>
  <si>
    <t>Drakula</t>
  </si>
  <si>
    <t>LTU004180028801</t>
  </si>
  <si>
    <t>LIETUVOS SUNKIŲJŲ ARKLIŲ VEISLĖS ERŽILŲ VERTINIMAS - LICENCIJAVIMAS</t>
  </si>
  <si>
    <t>RUBIS</t>
  </si>
  <si>
    <t>LTU004110327912</t>
  </si>
  <si>
    <t>Edgaras Jeninas</t>
  </si>
  <si>
    <t>Briedis</t>
  </si>
  <si>
    <t>LTU004110231908</t>
  </si>
  <si>
    <t>GRIAUSMAS</t>
  </si>
  <si>
    <t>LTU004110317311</t>
  </si>
  <si>
    <t>Pavel Vasiljev</t>
  </si>
  <si>
    <t xml:space="preserve">Virbas </t>
  </si>
  <si>
    <t>LTU004110094001</t>
  </si>
  <si>
    <t>DUBLIS</t>
  </si>
  <si>
    <t>LTU004110281010</t>
  </si>
  <si>
    <t>Algimantas Kišonas</t>
  </si>
  <si>
    <t>Flatent</t>
  </si>
  <si>
    <t>LTU004120000295</t>
  </si>
  <si>
    <t>ČEKIS</t>
  </si>
  <si>
    <t>LTU004110372213</t>
  </si>
  <si>
    <t>Viktoras Taroza</t>
  </si>
  <si>
    <t>LTU004110109302</t>
  </si>
  <si>
    <t>FLAMINGAS</t>
  </si>
  <si>
    <t>LTU004110330712</t>
  </si>
  <si>
    <t>UAB“ Lietuvos žirgynas“</t>
  </si>
  <si>
    <t xml:space="preserve">Žaislas </t>
  </si>
  <si>
    <t>LTU004110121603</t>
  </si>
  <si>
    <t>POLAS</t>
  </si>
  <si>
    <t>LTU004110370013</t>
  </si>
  <si>
    <t>Mindaugas Kėvala</t>
  </si>
  <si>
    <t>GAFALAS</t>
  </si>
  <si>
    <t>LTU004110364313</t>
  </si>
  <si>
    <t>Andriejus Petreikis</t>
  </si>
  <si>
    <t>Falas</t>
  </si>
  <si>
    <t>LTU004110122803</t>
  </si>
  <si>
    <t>LTU004110372813</t>
  </si>
  <si>
    <t>Saulius Deikus</t>
  </si>
  <si>
    <t>Strausas</t>
  </si>
  <si>
    <t>LTU004110203707</t>
  </si>
  <si>
    <t>SATURNAS</t>
  </si>
  <si>
    <t>LTU004110369113</t>
  </si>
  <si>
    <t>Saulius Butvilauskas</t>
  </si>
  <si>
    <t xml:space="preserve">Kedras </t>
  </si>
  <si>
    <t>LTU004110091700</t>
  </si>
  <si>
    <t>SABAS</t>
  </si>
  <si>
    <t>LTU004110331512</t>
  </si>
  <si>
    <t>Robertas Spūdys</t>
  </si>
  <si>
    <t>Princas</t>
  </si>
  <si>
    <t>LTU004110189906</t>
  </si>
  <si>
    <t>AGATAS</t>
  </si>
  <si>
    <t>LTU004110327012</t>
  </si>
  <si>
    <t>Antanas Stepulaitis</t>
  </si>
  <si>
    <t xml:space="preserve">Strypas </t>
  </si>
  <si>
    <t>LTU004110131203</t>
  </si>
  <si>
    <t>RUBINAS</t>
  </si>
  <si>
    <t>LTU004110361913</t>
  </si>
  <si>
    <t>Aras</t>
  </si>
  <si>
    <t>LTU004110073399</t>
  </si>
  <si>
    <t>Rapsodija</t>
  </si>
  <si>
    <t>LTU004110233408</t>
  </si>
  <si>
    <t>Gaiva</t>
  </si>
  <si>
    <t>LTU004110110902</t>
  </si>
  <si>
    <t>Dausa</t>
  </si>
  <si>
    <t>LTU004110117796</t>
  </si>
  <si>
    <t>LTU004110239208</t>
  </si>
  <si>
    <t xml:space="preserve">Fortūna </t>
  </si>
  <si>
    <t>LTU004110104298</t>
  </si>
  <si>
    <t xml:space="preserve">Pempė </t>
  </si>
  <si>
    <t>LTU004110184506</t>
  </si>
  <si>
    <t>Galera</t>
  </si>
  <si>
    <t>LTU004110109902</t>
  </si>
  <si>
    <t>Liūnė</t>
  </si>
  <si>
    <t>LTU004110251509</t>
  </si>
  <si>
    <t>Saulė</t>
  </si>
  <si>
    <t>LTU004110237108</t>
  </si>
  <si>
    <t>Svaja</t>
  </si>
  <si>
    <t>LTU004110152805</t>
  </si>
  <si>
    <t xml:space="preserve">Aušrinė </t>
  </si>
  <si>
    <t>LTU004110141904</t>
  </si>
  <si>
    <t>Rubė</t>
  </si>
  <si>
    <t>LTU004110186806</t>
  </si>
  <si>
    <t>Arūnas Jurgaitis - ekspertas</t>
  </si>
  <si>
    <t>SPARTAKAS</t>
  </si>
  <si>
    <t>Bendras         įspūdis</t>
  </si>
  <si>
    <t>Algirdas Kanapeckas - ekspertas</t>
  </si>
  <si>
    <t>LIETUVOS SUNKIŲJŲ VEISLĖS KUMELIŲ VERTINIMAS - LICENCIJAVIMAS</t>
  </si>
  <si>
    <t>Eksterjaras ir konstitucija</t>
  </si>
  <si>
    <t>Bitė</t>
  </si>
  <si>
    <t>Registracijos Nr.</t>
  </si>
  <si>
    <t>VAIVORYKŠTĖ</t>
  </si>
  <si>
    <t>BELGIJA</t>
  </si>
  <si>
    <t>LTU004110357013</t>
  </si>
  <si>
    <t>2013 02 04</t>
  </si>
  <si>
    <t>UAB 'LIETUVOS ŽIRGYNAS'</t>
  </si>
  <si>
    <t>Lankstas</t>
  </si>
  <si>
    <t>ŽIEDĖ</t>
  </si>
  <si>
    <t>LTU004110394814</t>
  </si>
  <si>
    <t>2014 01 12</t>
  </si>
  <si>
    <t>LUNA</t>
  </si>
  <si>
    <t>LTU004110393414</t>
  </si>
  <si>
    <t>2014 04 07</t>
  </si>
  <si>
    <t>ŽEMAITĖ</t>
  </si>
  <si>
    <t>LTU004110331012</t>
  </si>
  <si>
    <t>2012 03 023</t>
  </si>
  <si>
    <t>SULA</t>
  </si>
  <si>
    <t>LTU004110394014</t>
  </si>
  <si>
    <t>2014 04 08</t>
  </si>
  <si>
    <t>LIZA</t>
  </si>
  <si>
    <t>LTU004110356913</t>
  </si>
  <si>
    <t>2013 13 12</t>
  </si>
  <si>
    <t>FŪGA</t>
  </si>
  <si>
    <t>LTU004110357113</t>
  </si>
  <si>
    <t>2013 03 05</t>
  </si>
  <si>
    <t>SPARTA</t>
  </si>
  <si>
    <t>LTU004110223608</t>
  </si>
  <si>
    <t>2008 04 27</t>
  </si>
  <si>
    <t>Džinsas</t>
  </si>
  <si>
    <t>LUOKĖ</t>
  </si>
  <si>
    <t>LTU004110223408</t>
  </si>
  <si>
    <t>2008 05 04</t>
  </si>
  <si>
    <t>SAULĖ</t>
  </si>
  <si>
    <t>LTU004110150905</t>
  </si>
  <si>
    <t>2005  11 28</t>
  </si>
  <si>
    <t>ŽANA</t>
  </si>
  <si>
    <t>LTU004110277110</t>
  </si>
  <si>
    <t>2010 03 22</t>
  </si>
  <si>
    <t>FIALKA</t>
  </si>
  <si>
    <t>LTU004110276210</t>
  </si>
  <si>
    <t>2010 04 03</t>
  </si>
  <si>
    <t>LIELUPĖ</t>
  </si>
  <si>
    <t>LTU004110276810</t>
  </si>
  <si>
    <t>2010 03 15</t>
  </si>
  <si>
    <t>ŽIBUTĖ</t>
  </si>
  <si>
    <t>LTU004110254309</t>
  </si>
  <si>
    <t>2009 03 31</t>
  </si>
  <si>
    <t>SPURGA</t>
  </si>
  <si>
    <t>LTU004110394914</t>
  </si>
  <si>
    <t>2014 01 01</t>
  </si>
  <si>
    <t>Žaislas</t>
  </si>
  <si>
    <t>LOKYSTA</t>
  </si>
  <si>
    <t>LTU004110249309</t>
  </si>
  <si>
    <t>2009 03 26</t>
  </si>
  <si>
    <t>Bondas</t>
  </si>
  <si>
    <t>FRESKA</t>
  </si>
  <si>
    <t>LTU004110121503</t>
  </si>
  <si>
    <t>2003 04 30</t>
  </si>
  <si>
    <t>Papartis</t>
  </si>
  <si>
    <t>SONATA</t>
  </si>
  <si>
    <t>LTU004110249609</t>
  </si>
  <si>
    <t>2009 03 11</t>
  </si>
  <si>
    <t>Lastas</t>
  </si>
  <si>
    <t>ŽEMĖ</t>
  </si>
  <si>
    <t>LTU004110061498</t>
  </si>
  <si>
    <t>1997 11 15</t>
  </si>
  <si>
    <t>Bajanas</t>
  </si>
  <si>
    <t>Žiuberta</t>
  </si>
  <si>
    <t>Laimė</t>
  </si>
  <si>
    <t>Žaneta</t>
  </si>
  <si>
    <t>Lisabona</t>
  </si>
  <si>
    <t>Fortūna</t>
  </si>
  <si>
    <t>Sadutė</t>
  </si>
  <si>
    <t>Freska</t>
  </si>
  <si>
    <t>Laida</t>
  </si>
  <si>
    <t>Žaltvykstė</t>
  </si>
  <si>
    <t>Sparta</t>
  </si>
  <si>
    <t>Luokė</t>
  </si>
  <si>
    <t>Volungė</t>
  </si>
  <si>
    <t>Žabanga</t>
  </si>
  <si>
    <t>2017 m. gegužės 23 d.UAB Lietuvos žirgynas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</si>
</sst>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1"/>
      <color theme="1"/>
      <name val="Calibri"/>
      <family val="2"/>
      <charset val="186"/>
      <scheme val="minor"/>
    </font>
    <font>
      <sz val="12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2"/>
      <name val="Times New Roman"/>
      <family val="1"/>
      <charset val="186"/>
    </font>
    <font>
      <b/>
      <sz val="12"/>
      <name val="Times New Roman"/>
      <family val="1"/>
    </font>
    <font>
      <b/>
      <sz val="11"/>
      <name val="Times New Roman"/>
      <family val="1"/>
    </font>
    <font>
      <sz val="14"/>
      <color theme="1"/>
      <name val="Calibri"/>
      <family val="2"/>
      <charset val="186"/>
      <scheme val="minor"/>
    </font>
    <font>
      <sz val="14"/>
      <name val="Times New Roman"/>
      <family val="1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8"/>
      <color rgb="FF3B3E38"/>
      <name val="Arial"/>
      <family val="2"/>
      <charset val="186"/>
    </font>
    <font>
      <b/>
      <sz val="14"/>
      <color theme="1"/>
      <name val="Calibri"/>
      <family val="2"/>
      <charset val="186"/>
      <scheme val="minor"/>
    </font>
    <font>
      <sz val="9"/>
      <color rgb="FF3B3E38"/>
      <name val="Arial"/>
      <family val="2"/>
      <charset val="186"/>
    </font>
    <font>
      <b/>
      <sz val="11"/>
      <color theme="1"/>
      <name val="Calibri"/>
      <family val="2"/>
      <charset val="186"/>
      <scheme val="minor"/>
    </font>
    <font>
      <sz val="14"/>
      <color theme="1"/>
      <name val="Times New Roman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0" xfId="0" applyFill="1"/>
    <xf numFmtId="0" fontId="0" fillId="3" borderId="0" xfId="0" applyFill="1" applyAlignment="1">
      <alignment horizontal="center"/>
    </xf>
    <xf numFmtId="0" fontId="5" fillId="3" borderId="0" xfId="0" applyFont="1" applyFill="1" applyBorder="1" applyAlignment="1">
      <alignment horizontal="left"/>
    </xf>
    <xf numFmtId="0" fontId="0" fillId="3" borderId="0" xfId="0" applyFill="1" applyAlignment="1">
      <alignment horizontal="left"/>
    </xf>
    <xf numFmtId="0" fontId="7" fillId="0" borderId="9" xfId="0" applyFont="1" applyBorder="1" applyAlignment="1">
      <alignment horizontal="left" vertical="center"/>
    </xf>
    <xf numFmtId="0" fontId="7" fillId="0" borderId="9" xfId="0" applyFont="1" applyBorder="1" applyAlignment="1">
      <alignment horizontal="center" vertical="center" textRotation="90"/>
    </xf>
    <xf numFmtId="0" fontId="7" fillId="0" borderId="9" xfId="0" applyFont="1" applyBorder="1" applyAlignment="1">
      <alignment horizontal="center" vertical="center" textRotation="90" wrapText="1"/>
    </xf>
    <xf numFmtId="0" fontId="11" fillId="4" borderId="9" xfId="0" applyFont="1" applyFill="1" applyBorder="1" applyAlignment="1">
      <alignment horizontal="center" vertical="center" textRotation="90"/>
    </xf>
    <xf numFmtId="0" fontId="12" fillId="4" borderId="9" xfId="0" applyFont="1" applyFill="1" applyBorder="1" applyAlignment="1">
      <alignment horizontal="center" vertical="center" textRotation="90"/>
    </xf>
    <xf numFmtId="0" fontId="2" fillId="2" borderId="1" xfId="0" applyFont="1" applyFill="1" applyBorder="1" applyAlignment="1">
      <alignment horizontal="center"/>
    </xf>
    <xf numFmtId="0" fontId="14" fillId="3" borderId="0" xfId="0" applyFont="1" applyFill="1"/>
    <xf numFmtId="0" fontId="14" fillId="3" borderId="0" xfId="0" applyFont="1" applyFill="1" applyAlignment="1">
      <alignment horizontal="left"/>
    </xf>
    <xf numFmtId="0" fontId="5" fillId="3" borderId="0" xfId="0" applyFont="1" applyFill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10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center"/>
    </xf>
    <xf numFmtId="0" fontId="13" fillId="3" borderId="0" xfId="0" applyFont="1" applyFill="1" applyBorder="1" applyAlignment="1">
      <alignment horizontal="left"/>
    </xf>
    <xf numFmtId="0" fontId="0" fillId="3" borderId="0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4" fillId="3" borderId="0" xfId="0" applyFont="1" applyFill="1" applyBorder="1" applyAlignment="1">
      <alignment horizontal="left" vertical="center" wrapText="1"/>
    </xf>
    <xf numFmtId="0" fontId="12" fillId="3" borderId="0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19" fillId="0" borderId="1" xfId="0" applyFont="1" applyBorder="1"/>
    <xf numFmtId="0" fontId="20" fillId="0" borderId="1" xfId="0" applyFont="1" applyBorder="1" applyAlignment="1">
      <alignment horizontal="center" vertical="top"/>
    </xf>
    <xf numFmtId="0" fontId="1" fillId="0" borderId="13" xfId="0" applyFont="1" applyBorder="1" applyAlignment="1">
      <alignment horizontal="center"/>
    </xf>
    <xf numFmtId="14" fontId="19" fillId="0" borderId="1" xfId="0" applyNumberFormat="1" applyFont="1" applyBorder="1" applyAlignment="1">
      <alignment horizontal="center"/>
    </xf>
    <xf numFmtId="0" fontId="19" fillId="0" borderId="1" xfId="0" applyFont="1" applyBorder="1" applyAlignment="1">
      <alignment vertical="top" wrapText="1"/>
    </xf>
    <xf numFmtId="0" fontId="19" fillId="0" borderId="1" xfId="0" applyFont="1" applyBorder="1" applyAlignment="1">
      <alignment wrapText="1"/>
    </xf>
    <xf numFmtId="0" fontId="21" fillId="0" borderId="2" xfId="0" applyFont="1" applyBorder="1" applyAlignment="1">
      <alignment wrapText="1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1" xfId="0" applyFont="1" applyFill="1" applyBorder="1"/>
    <xf numFmtId="0" fontId="21" fillId="0" borderId="1" xfId="0" applyFont="1" applyBorder="1"/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3" borderId="0" xfId="0" applyFill="1" applyBorder="1"/>
    <xf numFmtId="0" fontId="1" fillId="3" borderId="0" xfId="0" applyFont="1" applyFill="1" applyBorder="1" applyAlignment="1">
      <alignment horizontal="center"/>
    </xf>
    <xf numFmtId="0" fontId="17" fillId="3" borderId="0" xfId="0" applyFont="1" applyFill="1" applyBorder="1" applyAlignment="1">
      <alignment horizontal="center"/>
    </xf>
    <xf numFmtId="0" fontId="16" fillId="3" borderId="0" xfId="0" applyFont="1" applyFill="1" applyBorder="1" applyAlignment="1">
      <alignment horizontal="center"/>
    </xf>
    <xf numFmtId="0" fontId="18" fillId="3" borderId="0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wrapText="1"/>
    </xf>
    <xf numFmtId="0" fontId="13" fillId="3" borderId="0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top" wrapText="1"/>
    </xf>
    <xf numFmtId="14" fontId="19" fillId="0" borderId="1" xfId="0" applyNumberFormat="1" applyFont="1" applyBorder="1" applyAlignment="1">
      <alignment horizontal="center" vertical="top" wrapText="1"/>
    </xf>
    <xf numFmtId="0" fontId="20" fillId="0" borderId="1" xfId="0" applyFont="1" applyBorder="1" applyAlignment="1">
      <alignment vertical="top" wrapText="1"/>
    </xf>
    <xf numFmtId="0" fontId="19" fillId="3" borderId="0" xfId="0" applyFont="1" applyFill="1" applyBorder="1" applyAlignment="1">
      <alignment vertical="top" wrapText="1"/>
    </xf>
    <xf numFmtId="0" fontId="21" fillId="3" borderId="0" xfId="0" applyFont="1" applyFill="1" applyBorder="1" applyAlignment="1">
      <alignment horizontal="center" vertical="top" wrapText="1"/>
    </xf>
    <xf numFmtId="14" fontId="19" fillId="3" borderId="0" xfId="0" applyNumberFormat="1" applyFont="1" applyFill="1" applyBorder="1" applyAlignment="1">
      <alignment horizontal="center" vertical="top" wrapText="1"/>
    </xf>
    <xf numFmtId="0" fontId="20" fillId="3" borderId="0" xfId="0" applyFont="1" applyFill="1" applyBorder="1" applyAlignment="1">
      <alignment vertical="top" wrapText="1"/>
    </xf>
    <xf numFmtId="0" fontId="19" fillId="3" borderId="0" xfId="0" applyFont="1" applyFill="1" applyBorder="1"/>
    <xf numFmtId="0" fontId="21" fillId="3" borderId="0" xfId="0" applyFont="1" applyFill="1" applyBorder="1"/>
    <xf numFmtId="0" fontId="20" fillId="3" borderId="0" xfId="0" applyFont="1" applyFill="1" applyBorder="1" applyAlignment="1">
      <alignment horizontal="center" vertical="top"/>
    </xf>
    <xf numFmtId="0" fontId="19" fillId="3" borderId="0" xfId="0" applyFont="1" applyFill="1" applyBorder="1" applyAlignment="1">
      <alignment horizontal="center"/>
    </xf>
    <xf numFmtId="0" fontId="19" fillId="3" borderId="0" xfId="0" applyFont="1" applyFill="1" applyBorder="1" applyAlignment="1">
      <alignment wrapText="1"/>
    </xf>
    <xf numFmtId="0" fontId="21" fillId="3" borderId="0" xfId="0" applyFont="1" applyFill="1" applyBorder="1" applyAlignment="1">
      <alignment wrapText="1"/>
    </xf>
    <xf numFmtId="0" fontId="0" fillId="3" borderId="0" xfId="0" applyFont="1" applyFill="1" applyBorder="1" applyAlignment="1">
      <alignment horizontal="center"/>
    </xf>
    <xf numFmtId="0" fontId="6" fillId="3" borderId="0" xfId="0" applyFont="1" applyFill="1" applyBorder="1" applyAlignment="1">
      <alignment horizontal="left"/>
    </xf>
    <xf numFmtId="0" fontId="2" fillId="3" borderId="0" xfId="0" applyFont="1" applyFill="1" applyAlignment="1">
      <alignment horizontal="center"/>
    </xf>
    <xf numFmtId="0" fontId="0" fillId="0" borderId="1" xfId="0" applyBorder="1"/>
    <xf numFmtId="0" fontId="22" fillId="0" borderId="1" xfId="0" applyFont="1" applyBorder="1"/>
    <xf numFmtId="0" fontId="0" fillId="0" borderId="1" xfId="0" applyBorder="1" applyAlignment="1">
      <alignment horizontal="left"/>
    </xf>
    <xf numFmtId="0" fontId="0" fillId="3" borderId="1" xfId="0" applyFill="1" applyBorder="1" applyAlignment="1">
      <alignment horizontal="left"/>
    </xf>
    <xf numFmtId="0" fontId="14" fillId="4" borderId="1" xfId="0" applyFont="1" applyFill="1" applyBorder="1" applyAlignment="1">
      <alignment horizontal="center"/>
    </xf>
    <xf numFmtId="0" fontId="23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textRotation="90"/>
    </xf>
    <xf numFmtId="0" fontId="7" fillId="0" borderId="1" xfId="0" applyFont="1" applyBorder="1" applyAlignment="1">
      <alignment horizontal="center" vertical="center" textRotation="90" wrapText="1"/>
    </xf>
    <xf numFmtId="0" fontId="11" fillId="4" borderId="1" xfId="0" applyFont="1" applyFill="1" applyBorder="1" applyAlignment="1">
      <alignment horizontal="center" vertical="center" textRotation="90"/>
    </xf>
    <xf numFmtId="0" fontId="12" fillId="4" borderId="1" xfId="0" applyFont="1" applyFill="1" applyBorder="1" applyAlignment="1">
      <alignment horizontal="center" vertical="center" textRotation="90"/>
    </xf>
    <xf numFmtId="0" fontId="12" fillId="4" borderId="1" xfId="0" applyFont="1" applyFill="1" applyBorder="1" applyAlignment="1">
      <alignment horizontal="center" vertical="center" textRotation="90" wrapText="1"/>
    </xf>
    <xf numFmtId="0" fontId="0" fillId="3" borderId="1" xfId="0" applyFill="1" applyBorder="1"/>
    <xf numFmtId="0" fontId="24" fillId="0" borderId="0" xfId="0" applyFont="1"/>
    <xf numFmtId="0" fontId="0" fillId="3" borderId="1" xfId="0" applyFill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5" fillId="0" borderId="1" xfId="0" applyFont="1" applyBorder="1"/>
    <xf numFmtId="0" fontId="25" fillId="3" borderId="1" xfId="0" applyFont="1" applyFill="1" applyBorder="1"/>
    <xf numFmtId="0" fontId="4" fillId="4" borderId="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textRotation="90"/>
    </xf>
    <xf numFmtId="0" fontId="9" fillId="2" borderId="1" xfId="0" applyFont="1" applyFill="1" applyBorder="1" applyAlignment="1">
      <alignment horizontal="center" vertical="center" textRotation="90"/>
    </xf>
    <xf numFmtId="0" fontId="9" fillId="0" borderId="7" xfId="0" applyFont="1" applyBorder="1" applyAlignment="1">
      <alignment horizontal="center" vertical="center" textRotation="90"/>
    </xf>
    <xf numFmtId="0" fontId="9" fillId="0" borderId="15" xfId="0" applyFont="1" applyBorder="1" applyAlignment="1">
      <alignment horizontal="center" vertical="center" textRotation="90"/>
    </xf>
    <xf numFmtId="0" fontId="7" fillId="0" borderId="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textRotation="90" wrapText="1"/>
    </xf>
    <xf numFmtId="0" fontId="7" fillId="0" borderId="1" xfId="0" applyFont="1" applyFill="1" applyBorder="1" applyAlignment="1">
      <alignment horizontal="center" vertical="center" textRotation="90" wrapText="1"/>
    </xf>
    <xf numFmtId="0" fontId="7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textRotation="90" wrapText="1"/>
    </xf>
    <xf numFmtId="0" fontId="7" fillId="0" borderId="3" xfId="0" applyFont="1" applyFill="1" applyBorder="1" applyAlignment="1">
      <alignment horizontal="center" vertical="center" textRotation="90" wrapText="1"/>
    </xf>
    <xf numFmtId="0" fontId="7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textRotation="90"/>
    </xf>
    <xf numFmtId="0" fontId="9" fillId="2" borderId="7" xfId="0" applyFont="1" applyFill="1" applyBorder="1" applyAlignment="1">
      <alignment horizontal="center" vertical="center" textRotation="90"/>
    </xf>
    <xf numFmtId="0" fontId="9" fillId="2" borderId="10" xfId="0" applyFont="1" applyFill="1" applyBorder="1" applyAlignment="1">
      <alignment horizontal="center" vertical="center" textRotation="90"/>
    </xf>
  </cellXfs>
  <cellStyles count="1">
    <cellStyle name="Įprastas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62"/>
  <sheetViews>
    <sheetView tabSelected="1" topLeftCell="A4" workbookViewId="0">
      <selection activeCell="C4" sqref="C4"/>
    </sheetView>
  </sheetViews>
  <sheetFormatPr defaultRowHeight="15" x14ac:dyDescent="0.25"/>
  <cols>
    <col min="1" max="1" width="6.42578125" customWidth="1"/>
    <col min="2" max="2" width="16.140625" customWidth="1"/>
    <col min="3" max="3" width="17.42578125" customWidth="1"/>
    <col min="4" max="4" width="6.5703125" customWidth="1"/>
    <col min="5" max="5" width="12" customWidth="1"/>
    <col min="6" max="6" width="22" customWidth="1"/>
    <col min="7" max="7" width="14.5703125" customWidth="1"/>
    <col min="8" max="8" width="14.5703125" style="1" customWidth="1"/>
    <col min="9" max="10" width="6.85546875" customWidth="1"/>
    <col min="11" max="12" width="7.42578125" customWidth="1"/>
    <col min="13" max="13" width="8.7109375" customWidth="1"/>
    <col min="14" max="16" width="7.42578125" customWidth="1"/>
    <col min="17" max="17" width="9" customWidth="1"/>
    <col min="18" max="18" width="8" customWidth="1"/>
    <col min="20" max="20" width="10.42578125" customWidth="1"/>
  </cols>
  <sheetData>
    <row r="1" spans="1:47" ht="15.75" x14ac:dyDescent="0.25">
      <c r="A1" s="7"/>
      <c r="B1" s="6"/>
      <c r="C1" s="6"/>
      <c r="D1" s="6"/>
      <c r="E1" s="7"/>
      <c r="F1" s="28"/>
      <c r="G1" s="28"/>
      <c r="H1" s="28"/>
      <c r="I1" s="7"/>
      <c r="J1" s="7"/>
      <c r="K1" s="7"/>
      <c r="L1" s="7"/>
      <c r="M1" s="7"/>
      <c r="N1" s="7"/>
      <c r="O1" s="7"/>
      <c r="P1" s="7"/>
      <c r="Q1" s="65"/>
      <c r="R1" s="7"/>
      <c r="S1" s="7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</row>
    <row r="2" spans="1:47" x14ac:dyDescent="0.25">
      <c r="A2" s="7"/>
      <c r="B2" s="6"/>
      <c r="C2" s="8" t="s">
        <v>12</v>
      </c>
      <c r="D2" s="64"/>
      <c r="E2" s="22"/>
      <c r="F2" s="8"/>
      <c r="G2" s="8"/>
      <c r="H2" s="7"/>
      <c r="I2" s="9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</row>
    <row r="3" spans="1:47" x14ac:dyDescent="0.25">
      <c r="A3" s="7"/>
      <c r="B3" s="6"/>
      <c r="C3" s="8" t="s">
        <v>180</v>
      </c>
      <c r="D3" s="64"/>
      <c r="E3" s="22"/>
      <c r="F3" s="8"/>
      <c r="G3" s="8"/>
      <c r="H3" s="7"/>
      <c r="I3" s="9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</row>
    <row r="4" spans="1:47" x14ac:dyDescent="0.25">
      <c r="A4" s="7"/>
      <c r="B4" s="6"/>
      <c r="C4" s="8" t="s">
        <v>263</v>
      </c>
      <c r="D4" s="64"/>
      <c r="E4" s="22"/>
      <c r="F4" s="8"/>
      <c r="G4" s="8"/>
      <c r="H4" s="7"/>
      <c r="I4" s="9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B4" s="6"/>
      <c r="AC4" s="6"/>
      <c r="AD4" s="6"/>
      <c r="AE4" s="6"/>
      <c r="AF4" s="6"/>
      <c r="AG4" s="6"/>
      <c r="AH4" s="6"/>
      <c r="AI4" s="6"/>
    </row>
    <row r="5" spans="1:47" s="9" customFormat="1" ht="19.5" thickBot="1" x14ac:dyDescent="0.35">
      <c r="A5" s="7"/>
      <c r="B5" s="1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</row>
    <row r="6" spans="1:47" s="6" customFormat="1" ht="20.25" customHeight="1" x14ac:dyDescent="0.25">
      <c r="A6" s="89" t="s">
        <v>13</v>
      </c>
      <c r="B6" s="91" t="s">
        <v>0</v>
      </c>
      <c r="C6" s="91" t="s">
        <v>183</v>
      </c>
      <c r="D6" s="93" t="s">
        <v>15</v>
      </c>
      <c r="E6" s="93" t="s">
        <v>16</v>
      </c>
      <c r="F6" s="95" t="s">
        <v>1</v>
      </c>
      <c r="G6" s="95" t="s">
        <v>17</v>
      </c>
      <c r="H6" s="98"/>
      <c r="I6" s="99" t="s">
        <v>18</v>
      </c>
      <c r="J6" s="99"/>
      <c r="K6" s="99"/>
      <c r="L6" s="84" t="s">
        <v>19</v>
      </c>
      <c r="M6" s="84"/>
      <c r="N6" s="84"/>
      <c r="O6" s="84"/>
      <c r="P6" s="84"/>
      <c r="Q6" s="84"/>
      <c r="R6" s="84"/>
      <c r="S6" s="85" t="s">
        <v>20</v>
      </c>
      <c r="T6" s="87" t="s">
        <v>2</v>
      </c>
    </row>
    <row r="7" spans="1:47" ht="81.75" customHeight="1" x14ac:dyDescent="0.25">
      <c r="A7" s="90"/>
      <c r="B7" s="92"/>
      <c r="C7" s="92"/>
      <c r="D7" s="94"/>
      <c r="E7" s="94"/>
      <c r="F7" s="96"/>
      <c r="G7" s="72" t="s">
        <v>3</v>
      </c>
      <c r="H7" s="72" t="s">
        <v>4</v>
      </c>
      <c r="I7" s="73" t="s">
        <v>21</v>
      </c>
      <c r="J7" s="73" t="s">
        <v>22</v>
      </c>
      <c r="K7" s="74" t="s">
        <v>23</v>
      </c>
      <c r="L7" s="75" t="s">
        <v>5</v>
      </c>
      <c r="M7" s="77" t="s">
        <v>181</v>
      </c>
      <c r="N7" s="76" t="s">
        <v>31</v>
      </c>
      <c r="O7" s="75" t="s">
        <v>18</v>
      </c>
      <c r="P7" s="76" t="s">
        <v>25</v>
      </c>
      <c r="Q7" s="76" t="s">
        <v>26</v>
      </c>
      <c r="R7" s="77" t="s">
        <v>178</v>
      </c>
      <c r="S7" s="86"/>
      <c r="T7" s="88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20.25" customHeight="1" x14ac:dyDescent="0.3">
      <c r="A8" s="2">
        <v>1</v>
      </c>
      <c r="B8" s="82" t="s">
        <v>185</v>
      </c>
      <c r="C8" s="66" t="s">
        <v>186</v>
      </c>
      <c r="D8" s="2" t="s">
        <v>6</v>
      </c>
      <c r="E8" s="2" t="s">
        <v>187</v>
      </c>
      <c r="F8" s="67" t="s">
        <v>188</v>
      </c>
      <c r="G8" s="68" t="s">
        <v>189</v>
      </c>
      <c r="H8" s="69" t="s">
        <v>182</v>
      </c>
      <c r="I8" s="2">
        <v>165</v>
      </c>
      <c r="J8" s="2">
        <v>215</v>
      </c>
      <c r="K8" s="2">
        <v>24.5</v>
      </c>
      <c r="L8" s="70">
        <v>9</v>
      </c>
      <c r="M8" s="70">
        <v>23.5</v>
      </c>
      <c r="N8" s="70">
        <v>13.5</v>
      </c>
      <c r="O8" s="70">
        <v>10</v>
      </c>
      <c r="P8" s="70">
        <v>6</v>
      </c>
      <c r="Q8" s="70">
        <v>12</v>
      </c>
      <c r="R8" s="70">
        <v>9</v>
      </c>
      <c r="S8" s="71">
        <v>83</v>
      </c>
      <c r="T8" s="81" t="s">
        <v>7</v>
      </c>
      <c r="U8" s="7"/>
      <c r="V8" s="7"/>
      <c r="W8" s="7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</row>
    <row r="9" spans="1:47" ht="20.25" customHeight="1" x14ac:dyDescent="0.3">
      <c r="A9" s="2">
        <v>2</v>
      </c>
      <c r="B9" s="82" t="s">
        <v>190</v>
      </c>
      <c r="C9" s="66" t="s">
        <v>191</v>
      </c>
      <c r="D9" s="2" t="s">
        <v>6</v>
      </c>
      <c r="E9" s="2" t="s">
        <v>192</v>
      </c>
      <c r="F9" s="67" t="s">
        <v>188</v>
      </c>
      <c r="G9" s="68" t="s">
        <v>189</v>
      </c>
      <c r="H9" s="69" t="s">
        <v>250</v>
      </c>
      <c r="I9" s="2">
        <v>167</v>
      </c>
      <c r="J9" s="2">
        <v>212</v>
      </c>
      <c r="K9" s="2">
        <v>24</v>
      </c>
      <c r="L9" s="70">
        <v>8.5</v>
      </c>
      <c r="M9" s="70">
        <v>23</v>
      </c>
      <c r="N9" s="70">
        <v>12</v>
      </c>
      <c r="O9" s="70">
        <v>9.6999999999999993</v>
      </c>
      <c r="P9" s="70">
        <v>8</v>
      </c>
      <c r="Q9" s="70">
        <v>11.25</v>
      </c>
      <c r="R9" s="70">
        <v>9</v>
      </c>
      <c r="S9" s="71">
        <v>81.25</v>
      </c>
      <c r="T9" s="81" t="s">
        <v>7</v>
      </c>
      <c r="U9" s="7"/>
      <c r="V9" s="7"/>
      <c r="W9" s="7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</row>
    <row r="10" spans="1:47" ht="20.25" customHeight="1" x14ac:dyDescent="0.3">
      <c r="A10" s="2">
        <v>3</v>
      </c>
      <c r="B10" s="83" t="s">
        <v>193</v>
      </c>
      <c r="C10" s="66" t="s">
        <v>194</v>
      </c>
      <c r="D10" s="2" t="s">
        <v>6</v>
      </c>
      <c r="E10" s="2" t="s">
        <v>195</v>
      </c>
      <c r="F10" s="67" t="s">
        <v>188</v>
      </c>
      <c r="G10" s="68" t="s">
        <v>189</v>
      </c>
      <c r="H10" s="69" t="s">
        <v>251</v>
      </c>
      <c r="I10" s="2">
        <v>163</v>
      </c>
      <c r="J10" s="2">
        <v>211</v>
      </c>
      <c r="K10" s="2">
        <v>23.5</v>
      </c>
      <c r="L10" s="70">
        <v>8</v>
      </c>
      <c r="M10" s="70">
        <v>23.1</v>
      </c>
      <c r="N10" s="70">
        <v>12</v>
      </c>
      <c r="O10" s="70">
        <v>10</v>
      </c>
      <c r="P10" s="70">
        <v>7</v>
      </c>
      <c r="Q10" s="70">
        <v>11.25</v>
      </c>
      <c r="R10" s="70">
        <v>9</v>
      </c>
      <c r="S10" s="71">
        <v>80.349999999999994</v>
      </c>
      <c r="T10" s="81" t="s">
        <v>7</v>
      </c>
      <c r="U10" s="7"/>
      <c r="V10" s="7"/>
      <c r="W10" s="7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</row>
    <row r="11" spans="1:47" ht="20.25" customHeight="1" x14ac:dyDescent="0.3">
      <c r="A11" s="2">
        <v>4</v>
      </c>
      <c r="B11" s="82" t="s">
        <v>196</v>
      </c>
      <c r="C11" s="79" t="s">
        <v>197</v>
      </c>
      <c r="D11" s="2" t="s">
        <v>6</v>
      </c>
      <c r="E11" s="2" t="s">
        <v>198</v>
      </c>
      <c r="F11" s="67" t="s">
        <v>188</v>
      </c>
      <c r="G11" s="68" t="s">
        <v>189</v>
      </c>
      <c r="H11" s="69" t="s">
        <v>252</v>
      </c>
      <c r="I11" s="2">
        <v>165</v>
      </c>
      <c r="J11" s="2">
        <v>234</v>
      </c>
      <c r="K11" s="2">
        <v>23</v>
      </c>
      <c r="L11" s="70">
        <v>9</v>
      </c>
      <c r="M11" s="70">
        <v>23</v>
      </c>
      <c r="N11" s="70">
        <v>12</v>
      </c>
      <c r="O11" s="70">
        <v>9.3000000000000007</v>
      </c>
      <c r="P11" s="70">
        <v>7</v>
      </c>
      <c r="Q11" s="70">
        <v>11.25</v>
      </c>
      <c r="R11" s="70">
        <v>8</v>
      </c>
      <c r="S11" s="71">
        <v>79.55</v>
      </c>
      <c r="T11" s="81" t="s">
        <v>7</v>
      </c>
      <c r="U11" s="7"/>
      <c r="V11" s="7"/>
      <c r="W11" s="7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</row>
    <row r="12" spans="1:47" ht="20.25" customHeight="1" x14ac:dyDescent="0.3">
      <c r="A12" s="2">
        <v>5</v>
      </c>
      <c r="B12" s="82" t="s">
        <v>199</v>
      </c>
      <c r="C12" s="66" t="s">
        <v>200</v>
      </c>
      <c r="D12" s="2" t="s">
        <v>6</v>
      </c>
      <c r="E12" s="2" t="s">
        <v>201</v>
      </c>
      <c r="F12" s="67" t="s">
        <v>188</v>
      </c>
      <c r="G12" s="68" t="s">
        <v>189</v>
      </c>
      <c r="H12" s="69" t="s">
        <v>168</v>
      </c>
      <c r="I12" s="2">
        <v>163</v>
      </c>
      <c r="J12" s="2">
        <v>212</v>
      </c>
      <c r="K12" s="2">
        <v>24</v>
      </c>
      <c r="L12" s="70">
        <v>8.5</v>
      </c>
      <c r="M12" s="70">
        <v>20.2</v>
      </c>
      <c r="N12" s="70">
        <v>10.5</v>
      </c>
      <c r="O12" s="70">
        <v>10</v>
      </c>
      <c r="P12" s="70">
        <v>6</v>
      </c>
      <c r="Q12" s="70">
        <v>11.25</v>
      </c>
      <c r="R12" s="70">
        <v>7</v>
      </c>
      <c r="S12" s="71">
        <v>73.45</v>
      </c>
      <c r="T12" s="81" t="s">
        <v>9</v>
      </c>
      <c r="U12" s="7"/>
      <c r="V12" s="7"/>
      <c r="W12" s="7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</row>
    <row r="13" spans="1:47" ht="20.25" customHeight="1" x14ac:dyDescent="0.3">
      <c r="A13" s="2">
        <v>6</v>
      </c>
      <c r="B13" s="82" t="s">
        <v>202</v>
      </c>
      <c r="C13" s="66" t="s">
        <v>203</v>
      </c>
      <c r="D13" s="2" t="s">
        <v>6</v>
      </c>
      <c r="E13" s="2" t="s">
        <v>204</v>
      </c>
      <c r="F13" s="67" t="s">
        <v>188</v>
      </c>
      <c r="G13" s="68" t="s">
        <v>189</v>
      </c>
      <c r="H13" s="69" t="s">
        <v>253</v>
      </c>
      <c r="I13" s="2">
        <v>162</v>
      </c>
      <c r="J13" s="2">
        <v>218</v>
      </c>
      <c r="K13" s="2">
        <v>24</v>
      </c>
      <c r="L13" s="70">
        <v>8</v>
      </c>
      <c r="M13" s="70">
        <v>20</v>
      </c>
      <c r="N13" s="70">
        <v>9</v>
      </c>
      <c r="O13" s="70">
        <v>10</v>
      </c>
      <c r="P13" s="70">
        <v>6</v>
      </c>
      <c r="Q13" s="70">
        <v>9.75</v>
      </c>
      <c r="R13" s="70">
        <v>7</v>
      </c>
      <c r="S13" s="71">
        <v>69.75</v>
      </c>
      <c r="T13" s="81" t="s">
        <v>9</v>
      </c>
      <c r="U13" s="7"/>
      <c r="V13" s="7"/>
      <c r="W13" s="7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</row>
    <row r="14" spans="1:47" ht="20.25" customHeight="1" x14ac:dyDescent="0.3">
      <c r="A14" s="80">
        <v>7</v>
      </c>
      <c r="B14" s="83" t="s">
        <v>205</v>
      </c>
      <c r="C14" s="78" t="s">
        <v>206</v>
      </c>
      <c r="D14" s="2" t="s">
        <v>6</v>
      </c>
      <c r="E14" s="2" t="s">
        <v>207</v>
      </c>
      <c r="F14" s="67" t="s">
        <v>188</v>
      </c>
      <c r="G14" s="68" t="s">
        <v>189</v>
      </c>
      <c r="H14" s="69" t="s">
        <v>254</v>
      </c>
      <c r="I14" s="2">
        <v>162</v>
      </c>
      <c r="J14" s="2">
        <v>202</v>
      </c>
      <c r="K14" s="2">
        <v>24</v>
      </c>
      <c r="L14" s="70">
        <v>8</v>
      </c>
      <c r="M14" s="70">
        <v>19.7</v>
      </c>
      <c r="N14" s="70">
        <v>9</v>
      </c>
      <c r="O14" s="70">
        <v>9.3000000000000007</v>
      </c>
      <c r="P14" s="70">
        <v>7</v>
      </c>
      <c r="Q14" s="70">
        <v>10.5</v>
      </c>
      <c r="R14" s="70">
        <v>6</v>
      </c>
      <c r="S14" s="71">
        <v>69.5</v>
      </c>
      <c r="T14" s="81" t="s">
        <v>9</v>
      </c>
      <c r="U14" s="7"/>
      <c r="V14" s="7"/>
      <c r="W14" s="7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</row>
    <row r="15" spans="1:47" ht="20.25" customHeight="1" x14ac:dyDescent="0.3">
      <c r="A15" s="2">
        <v>8</v>
      </c>
      <c r="B15" s="82" t="s">
        <v>208</v>
      </c>
      <c r="C15" s="66" t="s">
        <v>209</v>
      </c>
      <c r="D15" s="2" t="s">
        <v>6</v>
      </c>
      <c r="E15" s="2" t="s">
        <v>210</v>
      </c>
      <c r="F15" s="67" t="s">
        <v>188</v>
      </c>
      <c r="G15" s="68" t="s">
        <v>211</v>
      </c>
      <c r="H15" s="69" t="s">
        <v>255</v>
      </c>
      <c r="I15" s="2">
        <v>165</v>
      </c>
      <c r="J15" s="2">
        <v>225</v>
      </c>
      <c r="K15" s="2">
        <v>24.5</v>
      </c>
      <c r="L15" s="70">
        <v>8.5</v>
      </c>
      <c r="M15" s="70">
        <v>24</v>
      </c>
      <c r="N15" s="70">
        <v>13.5</v>
      </c>
      <c r="O15" s="70">
        <v>10</v>
      </c>
      <c r="P15" s="70">
        <v>9</v>
      </c>
      <c r="Q15" s="70">
        <v>12</v>
      </c>
      <c r="R15" s="70">
        <v>10</v>
      </c>
      <c r="S15" s="71">
        <v>87</v>
      </c>
      <c r="T15" s="81" t="s">
        <v>7</v>
      </c>
      <c r="U15" s="7"/>
      <c r="V15" s="7"/>
      <c r="W15" s="7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</row>
    <row r="16" spans="1:47" ht="20.25" customHeight="1" x14ac:dyDescent="0.3">
      <c r="A16" s="2">
        <v>9</v>
      </c>
      <c r="B16" s="82" t="s">
        <v>212</v>
      </c>
      <c r="C16" s="66" t="s">
        <v>213</v>
      </c>
      <c r="D16" s="2" t="s">
        <v>6</v>
      </c>
      <c r="E16" s="2" t="s">
        <v>214</v>
      </c>
      <c r="F16" s="67" t="s">
        <v>188</v>
      </c>
      <c r="G16" s="68" t="s">
        <v>211</v>
      </c>
      <c r="H16" s="69" t="s">
        <v>251</v>
      </c>
      <c r="I16" s="2">
        <v>164</v>
      </c>
      <c r="J16" s="2">
        <v>245</v>
      </c>
      <c r="K16" s="2">
        <v>25</v>
      </c>
      <c r="L16" s="70">
        <v>8</v>
      </c>
      <c r="M16" s="70">
        <v>24.6</v>
      </c>
      <c r="N16" s="70">
        <v>15</v>
      </c>
      <c r="O16" s="70">
        <v>9.3000000000000007</v>
      </c>
      <c r="P16" s="70">
        <v>9</v>
      </c>
      <c r="Q16" s="70">
        <v>10.5</v>
      </c>
      <c r="R16" s="70">
        <v>9</v>
      </c>
      <c r="S16" s="71">
        <v>85.4</v>
      </c>
      <c r="T16" s="81" t="s">
        <v>7</v>
      </c>
      <c r="U16" s="7"/>
      <c r="V16" s="7"/>
      <c r="W16" s="7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</row>
    <row r="17" spans="1:40" ht="20.25" customHeight="1" x14ac:dyDescent="0.3">
      <c r="A17" s="2">
        <v>10</v>
      </c>
      <c r="B17" s="82" t="s">
        <v>215</v>
      </c>
      <c r="C17" s="66" t="s">
        <v>216</v>
      </c>
      <c r="D17" s="2" t="s">
        <v>6</v>
      </c>
      <c r="E17" s="2" t="s">
        <v>217</v>
      </c>
      <c r="F17" s="67" t="s">
        <v>188</v>
      </c>
      <c r="G17" s="68" t="s">
        <v>211</v>
      </c>
      <c r="H17" s="69" t="s">
        <v>255</v>
      </c>
      <c r="I17" s="2">
        <v>160</v>
      </c>
      <c r="J17" s="2">
        <v>229</v>
      </c>
      <c r="K17" s="2">
        <v>24</v>
      </c>
      <c r="L17" s="70">
        <v>8.5</v>
      </c>
      <c r="M17" s="70">
        <v>24.5</v>
      </c>
      <c r="N17" s="70">
        <v>13.5</v>
      </c>
      <c r="O17" s="70">
        <v>9.6999999999999993</v>
      </c>
      <c r="P17" s="70">
        <v>9</v>
      </c>
      <c r="Q17" s="70">
        <v>10.5</v>
      </c>
      <c r="R17" s="70">
        <v>8</v>
      </c>
      <c r="S17" s="71">
        <v>83.7</v>
      </c>
      <c r="T17" s="81" t="s">
        <v>7</v>
      </c>
      <c r="U17" s="7"/>
      <c r="V17" s="7"/>
      <c r="W17" s="7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</row>
    <row r="18" spans="1:40" ht="20.25" customHeight="1" x14ac:dyDescent="0.3">
      <c r="A18" s="2">
        <v>11</v>
      </c>
      <c r="B18" s="82" t="s">
        <v>218</v>
      </c>
      <c r="C18" s="66" t="s">
        <v>219</v>
      </c>
      <c r="D18" s="2" t="s">
        <v>6</v>
      </c>
      <c r="E18" s="2" t="s">
        <v>220</v>
      </c>
      <c r="F18" s="67" t="s">
        <v>188</v>
      </c>
      <c r="G18" s="68" t="s">
        <v>211</v>
      </c>
      <c r="H18" s="69" t="s">
        <v>252</v>
      </c>
      <c r="I18" s="2">
        <v>165</v>
      </c>
      <c r="J18" s="2">
        <v>226</v>
      </c>
      <c r="K18" s="2">
        <v>23</v>
      </c>
      <c r="L18" s="70">
        <v>9</v>
      </c>
      <c r="M18" s="70">
        <v>23.8</v>
      </c>
      <c r="N18" s="70">
        <v>13.5</v>
      </c>
      <c r="O18" s="70">
        <v>9.6999999999999993</v>
      </c>
      <c r="P18" s="70">
        <v>7</v>
      </c>
      <c r="Q18" s="70">
        <v>10.5</v>
      </c>
      <c r="R18" s="70">
        <v>8</v>
      </c>
      <c r="S18" s="71">
        <v>81.5</v>
      </c>
      <c r="T18" s="81" t="s">
        <v>7</v>
      </c>
      <c r="U18" s="7"/>
      <c r="V18" s="7"/>
      <c r="W18" s="7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</row>
    <row r="19" spans="1:40" ht="20.25" customHeight="1" x14ac:dyDescent="0.3">
      <c r="A19" s="2">
        <v>12</v>
      </c>
      <c r="B19" s="82" t="s">
        <v>221</v>
      </c>
      <c r="C19" s="66" t="s">
        <v>222</v>
      </c>
      <c r="D19" s="2" t="s">
        <v>6</v>
      </c>
      <c r="E19" s="2" t="s">
        <v>223</v>
      </c>
      <c r="F19" s="67" t="s">
        <v>188</v>
      </c>
      <c r="G19" s="68" t="s">
        <v>211</v>
      </c>
      <c r="H19" s="69" t="s">
        <v>256</v>
      </c>
      <c r="I19" s="2">
        <v>164</v>
      </c>
      <c r="J19" s="2">
        <v>231</v>
      </c>
      <c r="K19" s="2">
        <v>24.5</v>
      </c>
      <c r="L19" s="70">
        <v>9</v>
      </c>
      <c r="M19" s="70">
        <v>23.1</v>
      </c>
      <c r="N19" s="70">
        <v>13.5</v>
      </c>
      <c r="O19" s="70">
        <v>9.6999999999999993</v>
      </c>
      <c r="P19" s="70">
        <v>8</v>
      </c>
      <c r="Q19" s="70">
        <v>9.75</v>
      </c>
      <c r="R19" s="70">
        <v>8</v>
      </c>
      <c r="S19" s="71">
        <v>81.05</v>
      </c>
      <c r="T19" s="81" t="s">
        <v>7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</row>
    <row r="20" spans="1:40" ht="20.25" customHeight="1" x14ac:dyDescent="0.3">
      <c r="A20" s="2">
        <v>13</v>
      </c>
      <c r="B20" s="82" t="s">
        <v>227</v>
      </c>
      <c r="C20" s="66" t="s">
        <v>228</v>
      </c>
      <c r="D20" s="2" t="s">
        <v>6</v>
      </c>
      <c r="E20" s="2" t="s">
        <v>229</v>
      </c>
      <c r="F20" s="67" t="s">
        <v>188</v>
      </c>
      <c r="G20" s="68" t="s">
        <v>211</v>
      </c>
      <c r="H20" s="69" t="s">
        <v>258</v>
      </c>
      <c r="I20" s="2">
        <v>163</v>
      </c>
      <c r="J20" s="2">
        <v>210</v>
      </c>
      <c r="K20" s="2">
        <v>24</v>
      </c>
      <c r="L20" s="70">
        <v>8.5</v>
      </c>
      <c r="M20" s="70">
        <v>17.899999999999999</v>
      </c>
      <c r="N20" s="70">
        <v>9</v>
      </c>
      <c r="O20" s="70">
        <v>10</v>
      </c>
      <c r="P20" s="70">
        <v>8</v>
      </c>
      <c r="Q20" s="70">
        <v>11.25</v>
      </c>
      <c r="R20" s="70">
        <v>6</v>
      </c>
      <c r="S20" s="71">
        <v>70.650000000000006</v>
      </c>
      <c r="T20" s="81" t="s">
        <v>9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</row>
    <row r="21" spans="1:40" ht="20.25" customHeight="1" x14ac:dyDescent="0.3">
      <c r="A21" s="2">
        <v>14</v>
      </c>
      <c r="B21" s="82" t="s">
        <v>224</v>
      </c>
      <c r="C21" s="66" t="s">
        <v>225</v>
      </c>
      <c r="D21" s="2" t="s">
        <v>6</v>
      </c>
      <c r="E21" s="2" t="s">
        <v>226</v>
      </c>
      <c r="F21" s="67" t="s">
        <v>188</v>
      </c>
      <c r="G21" s="68" t="s">
        <v>211</v>
      </c>
      <c r="H21" s="69" t="s">
        <v>257</v>
      </c>
      <c r="I21" s="2">
        <v>160</v>
      </c>
      <c r="J21" s="2">
        <v>202</v>
      </c>
      <c r="K21" s="2">
        <v>24</v>
      </c>
      <c r="L21" s="70">
        <v>8</v>
      </c>
      <c r="M21" s="70">
        <v>19.399999999999999</v>
      </c>
      <c r="N21" s="70">
        <v>9</v>
      </c>
      <c r="O21" s="70">
        <v>9.3000000000000007</v>
      </c>
      <c r="P21" s="70">
        <v>8</v>
      </c>
      <c r="Q21" s="70">
        <v>10.5</v>
      </c>
      <c r="R21" s="70">
        <v>6</v>
      </c>
      <c r="S21" s="71">
        <v>70.2</v>
      </c>
      <c r="T21" s="81" t="s">
        <v>9</v>
      </c>
      <c r="U21" s="7"/>
      <c r="V21" s="7"/>
      <c r="W21" s="7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</row>
    <row r="22" spans="1:40" ht="20.25" customHeight="1" x14ac:dyDescent="0.3">
      <c r="A22" s="2">
        <v>15</v>
      </c>
      <c r="B22" s="82" t="s">
        <v>230</v>
      </c>
      <c r="C22" s="66" t="s">
        <v>231</v>
      </c>
      <c r="D22" s="2" t="s">
        <v>6</v>
      </c>
      <c r="E22" s="2" t="s">
        <v>232</v>
      </c>
      <c r="F22" s="67" t="s">
        <v>188</v>
      </c>
      <c r="G22" s="68" t="s">
        <v>233</v>
      </c>
      <c r="H22" s="69" t="s">
        <v>259</v>
      </c>
      <c r="I22" s="2">
        <v>167</v>
      </c>
      <c r="J22" s="2">
        <v>205</v>
      </c>
      <c r="K22" s="2">
        <v>24.5</v>
      </c>
      <c r="L22" s="70">
        <v>8</v>
      </c>
      <c r="M22" s="70">
        <v>21.8</v>
      </c>
      <c r="N22" s="70">
        <v>10.5</v>
      </c>
      <c r="O22" s="70">
        <v>9.3000000000000007</v>
      </c>
      <c r="P22" s="70">
        <v>8</v>
      </c>
      <c r="Q22" s="70">
        <v>12.75</v>
      </c>
      <c r="R22" s="70">
        <v>8</v>
      </c>
      <c r="S22" s="71">
        <v>78.349999999999994</v>
      </c>
      <c r="T22" s="81" t="s">
        <v>7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</row>
    <row r="23" spans="1:40" ht="20.25" customHeight="1" x14ac:dyDescent="0.3">
      <c r="A23" s="2">
        <v>16</v>
      </c>
      <c r="B23" s="82" t="s">
        <v>234</v>
      </c>
      <c r="C23" s="66" t="s">
        <v>191</v>
      </c>
      <c r="D23" s="2" t="s">
        <v>6</v>
      </c>
      <c r="E23" s="2" t="s">
        <v>192</v>
      </c>
      <c r="F23" s="67" t="s">
        <v>188</v>
      </c>
      <c r="G23" s="68" t="s">
        <v>233</v>
      </c>
      <c r="H23" s="69" t="s">
        <v>260</v>
      </c>
      <c r="I23" s="2">
        <v>162</v>
      </c>
      <c r="J23" s="2">
        <v>204</v>
      </c>
      <c r="K23" s="2">
        <v>24</v>
      </c>
      <c r="L23" s="70">
        <v>9</v>
      </c>
      <c r="M23" s="70">
        <v>22.4</v>
      </c>
      <c r="N23" s="70">
        <v>12</v>
      </c>
      <c r="O23" s="70">
        <v>9.3000000000000007</v>
      </c>
      <c r="P23" s="70">
        <v>5</v>
      </c>
      <c r="Q23" s="70">
        <v>10.5</v>
      </c>
      <c r="R23" s="70">
        <v>7</v>
      </c>
      <c r="S23" s="71">
        <v>75.2</v>
      </c>
      <c r="T23" s="81" t="s">
        <v>7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</row>
    <row r="24" spans="1:40" ht="20.25" customHeight="1" x14ac:dyDescent="0.3">
      <c r="A24" s="2">
        <v>17</v>
      </c>
      <c r="B24" s="82" t="s">
        <v>184</v>
      </c>
      <c r="C24" s="66" t="s">
        <v>235</v>
      </c>
      <c r="D24" s="2" t="s">
        <v>6</v>
      </c>
      <c r="E24" s="2" t="s">
        <v>236</v>
      </c>
      <c r="F24" s="67" t="s">
        <v>188</v>
      </c>
      <c r="G24" s="68" t="s">
        <v>237</v>
      </c>
      <c r="H24" s="69" t="s">
        <v>261</v>
      </c>
      <c r="I24" s="2">
        <v>166</v>
      </c>
      <c r="J24" s="2">
        <v>217</v>
      </c>
      <c r="K24" s="2">
        <v>26</v>
      </c>
      <c r="L24" s="70">
        <v>8</v>
      </c>
      <c r="M24" s="70">
        <v>23.7</v>
      </c>
      <c r="N24" s="70">
        <v>13.5</v>
      </c>
      <c r="O24" s="70">
        <v>9.3000000000000007</v>
      </c>
      <c r="P24" s="70">
        <v>9</v>
      </c>
      <c r="Q24" s="70">
        <v>10.5</v>
      </c>
      <c r="R24" s="70">
        <v>8</v>
      </c>
      <c r="S24" s="71">
        <v>82</v>
      </c>
      <c r="T24" s="81" t="s">
        <v>7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</row>
    <row r="25" spans="1:40" ht="20.25" customHeight="1" x14ac:dyDescent="0.3">
      <c r="A25" s="2">
        <v>18</v>
      </c>
      <c r="B25" s="82" t="s">
        <v>238</v>
      </c>
      <c r="C25" s="66" t="s">
        <v>239</v>
      </c>
      <c r="D25" s="2" t="s">
        <v>6</v>
      </c>
      <c r="E25" s="2" t="s">
        <v>240</v>
      </c>
      <c r="F25" s="67" t="s">
        <v>188</v>
      </c>
      <c r="G25" s="68" t="s">
        <v>241</v>
      </c>
      <c r="H25" s="69" t="s">
        <v>254</v>
      </c>
      <c r="I25" s="2">
        <v>167</v>
      </c>
      <c r="J25" s="2">
        <v>224</v>
      </c>
      <c r="K25" s="2">
        <v>25.5</v>
      </c>
      <c r="L25" s="70">
        <v>8</v>
      </c>
      <c r="M25" s="70">
        <v>21</v>
      </c>
      <c r="N25" s="70">
        <v>13.5</v>
      </c>
      <c r="O25" s="70">
        <v>9.3000000000000007</v>
      </c>
      <c r="P25" s="70">
        <v>10</v>
      </c>
      <c r="Q25" s="70">
        <v>12</v>
      </c>
      <c r="R25" s="70">
        <v>8</v>
      </c>
      <c r="S25" s="71">
        <v>81.8</v>
      </c>
      <c r="T25" s="81" t="s">
        <v>7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</row>
    <row r="26" spans="1:40" ht="20.25" customHeight="1" x14ac:dyDescent="0.3">
      <c r="A26" s="2">
        <v>19</v>
      </c>
      <c r="B26" s="82" t="s">
        <v>242</v>
      </c>
      <c r="C26" s="66" t="s">
        <v>243</v>
      </c>
      <c r="D26" s="2" t="s">
        <v>6</v>
      </c>
      <c r="E26" s="2" t="s">
        <v>244</v>
      </c>
      <c r="F26" s="67" t="s">
        <v>188</v>
      </c>
      <c r="G26" s="68" t="s">
        <v>245</v>
      </c>
      <c r="H26" s="69" t="s">
        <v>168</v>
      </c>
      <c r="I26" s="2">
        <v>168</v>
      </c>
      <c r="J26" s="2">
        <v>224</v>
      </c>
      <c r="K26" s="2">
        <v>24.5</v>
      </c>
      <c r="L26" s="70">
        <v>8.5</v>
      </c>
      <c r="M26" s="70">
        <v>21.7</v>
      </c>
      <c r="N26" s="70">
        <v>12</v>
      </c>
      <c r="O26" s="70">
        <v>9.6999999999999993</v>
      </c>
      <c r="P26" s="70">
        <v>9</v>
      </c>
      <c r="Q26" s="70">
        <v>11.25</v>
      </c>
      <c r="R26" s="70">
        <v>8</v>
      </c>
      <c r="S26" s="71">
        <v>80.150000000000006</v>
      </c>
      <c r="T26" s="81" t="s">
        <v>7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</row>
    <row r="27" spans="1:40" ht="20.25" customHeight="1" x14ac:dyDescent="0.3">
      <c r="A27" s="2">
        <v>20</v>
      </c>
      <c r="B27" s="82" t="s">
        <v>246</v>
      </c>
      <c r="C27" s="66" t="s">
        <v>247</v>
      </c>
      <c r="D27" s="2" t="s">
        <v>6</v>
      </c>
      <c r="E27" s="2" t="s">
        <v>248</v>
      </c>
      <c r="F27" s="67" t="s">
        <v>188</v>
      </c>
      <c r="G27" s="68" t="s">
        <v>249</v>
      </c>
      <c r="H27" s="69" t="s">
        <v>262</v>
      </c>
      <c r="I27" s="2">
        <v>170</v>
      </c>
      <c r="J27" s="2">
        <v>214</v>
      </c>
      <c r="K27" s="2">
        <v>25.5</v>
      </c>
      <c r="L27" s="70">
        <v>8.5</v>
      </c>
      <c r="M27" s="70">
        <v>21.8</v>
      </c>
      <c r="N27" s="70">
        <v>12</v>
      </c>
      <c r="O27" s="70">
        <v>9</v>
      </c>
      <c r="P27" s="70">
        <v>9</v>
      </c>
      <c r="Q27" s="70">
        <v>10.5</v>
      </c>
      <c r="R27" s="70">
        <v>7</v>
      </c>
      <c r="S27" s="71">
        <v>77.8</v>
      </c>
      <c r="T27" s="81" t="s">
        <v>7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</row>
    <row r="28" spans="1:40" x14ac:dyDescent="0.25">
      <c r="A28" s="42"/>
      <c r="B28" s="42"/>
      <c r="C28" s="42"/>
      <c r="D28" s="42"/>
      <c r="E28" s="42"/>
      <c r="F28" s="42"/>
      <c r="G28" s="42"/>
      <c r="H28" s="24"/>
      <c r="I28" s="42"/>
      <c r="J28" s="42"/>
      <c r="K28" s="42"/>
      <c r="L28" s="42"/>
      <c r="M28" s="42"/>
      <c r="N28" s="42"/>
      <c r="O28" s="42"/>
      <c r="P28" s="42"/>
      <c r="Q28" s="42"/>
      <c r="R28" s="42"/>
      <c r="S28" s="42"/>
      <c r="T28" s="42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</row>
    <row r="29" spans="1:40" ht="15.75" x14ac:dyDescent="0.25">
      <c r="A29" s="6"/>
      <c r="B29" s="6"/>
      <c r="C29" s="6"/>
      <c r="D29" s="6"/>
      <c r="E29" s="97" t="s">
        <v>28</v>
      </c>
      <c r="F29" s="97"/>
      <c r="G29" s="97"/>
      <c r="H29" s="97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</row>
    <row r="30" spans="1:40" ht="15.75" x14ac:dyDescent="0.25">
      <c r="A30" s="6"/>
      <c r="B30" s="6"/>
      <c r="C30" s="6"/>
      <c r="D30" s="6"/>
      <c r="E30" s="97" t="s">
        <v>179</v>
      </c>
      <c r="F30" s="97"/>
      <c r="G30" s="97"/>
      <c r="H30" s="97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</row>
    <row r="31" spans="1:40" ht="15.75" x14ac:dyDescent="0.25">
      <c r="A31" s="6"/>
      <c r="B31" s="6"/>
      <c r="C31" s="6"/>
      <c r="D31" s="6"/>
      <c r="E31" s="97" t="s">
        <v>29</v>
      </c>
      <c r="F31" s="97"/>
      <c r="G31" s="97"/>
      <c r="H31" s="97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</row>
    <row r="32" spans="1:40" x14ac:dyDescent="0.25">
      <c r="A32" s="6"/>
      <c r="B32" s="6"/>
      <c r="C32" s="6"/>
      <c r="D32" s="6"/>
      <c r="E32" s="6"/>
      <c r="F32" s="6"/>
      <c r="G32" s="6"/>
      <c r="H32" s="7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</row>
    <row r="33" spans="1:40" x14ac:dyDescent="0.25">
      <c r="A33" s="6"/>
      <c r="B33" s="6"/>
      <c r="C33" s="6"/>
      <c r="D33" s="6"/>
      <c r="E33" s="6"/>
      <c r="F33" s="6"/>
      <c r="G33" s="6"/>
      <c r="H33" s="7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</row>
    <row r="34" spans="1:40" x14ac:dyDescent="0.25">
      <c r="A34" s="6"/>
      <c r="B34" s="6"/>
      <c r="C34" s="6"/>
      <c r="D34" s="6"/>
      <c r="E34" s="6"/>
      <c r="F34" s="6"/>
      <c r="G34" s="6"/>
      <c r="H34" s="7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</row>
    <row r="35" spans="1:40" x14ac:dyDescent="0.25">
      <c r="A35" s="6"/>
      <c r="B35" s="6"/>
      <c r="C35" s="6"/>
      <c r="D35" s="6"/>
      <c r="E35" s="6"/>
      <c r="F35" s="6"/>
      <c r="G35" s="6"/>
      <c r="H35" s="7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</row>
    <row r="36" spans="1:40" x14ac:dyDescent="0.25">
      <c r="A36" s="6"/>
      <c r="B36" s="6"/>
      <c r="C36" s="6"/>
      <c r="D36" s="6"/>
      <c r="E36" s="6"/>
      <c r="F36" s="6"/>
      <c r="G36" s="6"/>
      <c r="H36" s="7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</row>
    <row r="37" spans="1:40" x14ac:dyDescent="0.25">
      <c r="A37" s="6"/>
      <c r="B37" s="6"/>
      <c r="C37" s="6"/>
      <c r="D37" s="6"/>
      <c r="E37" s="6"/>
      <c r="F37" s="6"/>
      <c r="G37" s="6"/>
      <c r="H37" s="7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</row>
    <row r="38" spans="1:40" x14ac:dyDescent="0.25">
      <c r="A38" s="6"/>
      <c r="B38" s="6"/>
      <c r="C38" s="6"/>
      <c r="D38" s="6"/>
      <c r="E38" s="6"/>
      <c r="F38" s="6"/>
      <c r="G38" s="6"/>
      <c r="H38" s="7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</row>
    <row r="39" spans="1:40" x14ac:dyDescent="0.25">
      <c r="A39" s="6"/>
      <c r="B39" s="6"/>
      <c r="C39" s="6"/>
      <c r="D39" s="6"/>
      <c r="E39" s="6"/>
      <c r="F39" s="6"/>
      <c r="G39" s="6"/>
      <c r="H39" s="7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</row>
    <row r="40" spans="1:40" x14ac:dyDescent="0.25">
      <c r="A40" s="6"/>
      <c r="B40" s="6"/>
      <c r="C40" s="6"/>
      <c r="D40" s="6"/>
      <c r="E40" s="6"/>
      <c r="F40" s="6"/>
      <c r="G40" s="6"/>
      <c r="H40" s="7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</row>
    <row r="41" spans="1:40" x14ac:dyDescent="0.25">
      <c r="A41" s="6"/>
      <c r="B41" s="6"/>
      <c r="C41" s="6"/>
      <c r="D41" s="6"/>
      <c r="E41" s="6"/>
      <c r="F41" s="6"/>
      <c r="G41" s="6"/>
      <c r="H41" s="7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</row>
    <row r="42" spans="1:40" x14ac:dyDescent="0.25">
      <c r="A42" s="6"/>
      <c r="B42" s="6"/>
      <c r="C42" s="6"/>
      <c r="D42" s="6"/>
      <c r="E42" s="6"/>
      <c r="F42" s="6"/>
      <c r="G42" s="6"/>
      <c r="H42" s="7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</row>
    <row r="43" spans="1:40" x14ac:dyDescent="0.25">
      <c r="A43" s="6"/>
      <c r="B43" s="6"/>
      <c r="C43" s="6"/>
      <c r="D43" s="6"/>
      <c r="E43" s="6"/>
      <c r="F43" s="6"/>
      <c r="G43" s="6"/>
      <c r="H43" s="7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</row>
    <row r="44" spans="1:40" x14ac:dyDescent="0.25">
      <c r="A44" s="6"/>
      <c r="B44" s="6"/>
      <c r="C44" s="6"/>
      <c r="D44" s="6"/>
      <c r="E44" s="6"/>
      <c r="F44" s="6"/>
      <c r="G44" s="6"/>
      <c r="H44" s="7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</row>
    <row r="45" spans="1:40" x14ac:dyDescent="0.25">
      <c r="A45" s="6"/>
      <c r="B45" s="6"/>
      <c r="C45" s="6"/>
      <c r="D45" s="6"/>
      <c r="E45" s="6"/>
      <c r="F45" s="6"/>
      <c r="G45" s="6"/>
      <c r="H45" s="7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</row>
    <row r="46" spans="1:40" x14ac:dyDescent="0.25">
      <c r="A46" s="6"/>
      <c r="B46" s="6"/>
      <c r="C46" s="6"/>
      <c r="D46" s="6"/>
      <c r="E46" s="6"/>
      <c r="F46" s="6"/>
      <c r="G46" s="6"/>
      <c r="H46" s="7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</row>
    <row r="47" spans="1:40" x14ac:dyDescent="0.25">
      <c r="A47" s="6"/>
      <c r="B47" s="6"/>
      <c r="C47" s="6"/>
      <c r="D47" s="6"/>
      <c r="E47" s="6"/>
      <c r="F47" s="6"/>
      <c r="G47" s="6"/>
      <c r="H47" s="7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</row>
    <row r="48" spans="1:40" x14ac:dyDescent="0.25">
      <c r="A48" s="6"/>
      <c r="B48" s="6"/>
      <c r="C48" s="6"/>
      <c r="D48" s="6"/>
      <c r="E48" s="6"/>
      <c r="F48" s="6"/>
      <c r="G48" s="6"/>
      <c r="H48" s="7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</row>
    <row r="49" spans="1:40" x14ac:dyDescent="0.25">
      <c r="A49" s="6"/>
      <c r="B49" s="6"/>
      <c r="C49" s="6"/>
      <c r="D49" s="6"/>
      <c r="E49" s="6"/>
      <c r="F49" s="6"/>
      <c r="G49" s="6"/>
      <c r="H49" s="7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</row>
    <row r="50" spans="1:40" x14ac:dyDescent="0.25">
      <c r="A50" s="6"/>
      <c r="B50" s="6"/>
      <c r="C50" s="6"/>
      <c r="D50" s="6"/>
      <c r="E50" s="6"/>
      <c r="F50" s="6"/>
      <c r="G50" s="6"/>
      <c r="H50" s="7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</row>
    <row r="51" spans="1:40" x14ac:dyDescent="0.25">
      <c r="A51" s="6"/>
      <c r="B51" s="6"/>
      <c r="C51" s="6"/>
      <c r="D51" s="6"/>
      <c r="E51" s="6"/>
      <c r="F51" s="6"/>
      <c r="G51" s="6"/>
      <c r="H51" s="7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</row>
    <row r="52" spans="1:40" x14ac:dyDescent="0.25">
      <c r="A52" s="6"/>
      <c r="B52" s="6"/>
      <c r="C52" s="6"/>
      <c r="D52" s="6"/>
      <c r="E52" s="6"/>
      <c r="F52" s="6"/>
      <c r="G52" s="6"/>
      <c r="H52" s="7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</row>
    <row r="53" spans="1:40" x14ac:dyDescent="0.25">
      <c r="A53" s="6"/>
      <c r="B53" s="6"/>
      <c r="C53" s="6"/>
      <c r="D53" s="6"/>
      <c r="E53" s="6"/>
      <c r="F53" s="6"/>
      <c r="G53" s="6"/>
      <c r="H53" s="7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</row>
    <row r="54" spans="1:40" s="6" customFormat="1" x14ac:dyDescent="0.25">
      <c r="H54" s="7"/>
    </row>
    <row r="55" spans="1:40" s="6" customFormat="1" x14ac:dyDescent="0.25">
      <c r="H55" s="7"/>
    </row>
    <row r="56" spans="1:40" s="6" customFormat="1" x14ac:dyDescent="0.25">
      <c r="H56" s="7"/>
    </row>
    <row r="57" spans="1:40" s="6" customFormat="1" x14ac:dyDescent="0.25">
      <c r="H57" s="7"/>
    </row>
    <row r="58" spans="1:40" s="6" customFormat="1" x14ac:dyDescent="0.25">
      <c r="H58" s="7"/>
    </row>
    <row r="59" spans="1:40" s="6" customFormat="1" x14ac:dyDescent="0.25">
      <c r="H59" s="7"/>
    </row>
    <row r="60" spans="1:40" s="6" customFormat="1" x14ac:dyDescent="0.25">
      <c r="H60" s="7"/>
    </row>
    <row r="61" spans="1:40" s="6" customFormat="1" x14ac:dyDescent="0.25">
      <c r="H61" s="7"/>
    </row>
    <row r="62" spans="1:40" s="6" customFormat="1" x14ac:dyDescent="0.25">
      <c r="H62" s="7"/>
    </row>
  </sheetData>
  <mergeCells count="14">
    <mergeCell ref="E29:H29"/>
    <mergeCell ref="E30:H30"/>
    <mergeCell ref="E31:H31"/>
    <mergeCell ref="G6:H6"/>
    <mergeCell ref="I6:K6"/>
    <mergeCell ref="L6:R6"/>
    <mergeCell ref="S6:S7"/>
    <mergeCell ref="T6:T7"/>
    <mergeCell ref="A6:A7"/>
    <mergeCell ref="B6:B7"/>
    <mergeCell ref="C6:C7"/>
    <mergeCell ref="D6:D7"/>
    <mergeCell ref="E6:E7"/>
    <mergeCell ref="F6:F7"/>
  </mergeCells>
  <pageMargins left="0.7" right="0.7" top="0" bottom="0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53"/>
  <sheetViews>
    <sheetView topLeftCell="A31" workbookViewId="0">
      <selection activeCell="C46" sqref="C46:F46"/>
    </sheetView>
  </sheetViews>
  <sheetFormatPr defaultRowHeight="15" x14ac:dyDescent="0.25"/>
  <cols>
    <col min="2" max="2" width="16.42578125" customWidth="1"/>
    <col min="3" max="3" width="24.28515625" customWidth="1"/>
    <col min="4" max="4" width="5.85546875" customWidth="1"/>
    <col min="5" max="5" width="13.140625" customWidth="1"/>
    <col min="6" max="6" width="20.140625" customWidth="1"/>
    <col min="7" max="7" width="15.7109375" customWidth="1"/>
    <col min="8" max="8" width="22.28515625" customWidth="1"/>
    <col min="9" max="9" width="17.7109375" customWidth="1"/>
    <col min="10" max="10" width="24.42578125" customWidth="1"/>
    <col min="11" max="11" width="13" customWidth="1"/>
    <col min="12" max="17" width="7" customWidth="1"/>
    <col min="18" max="18" width="8.7109375" customWidth="1"/>
    <col min="19" max="19" width="12" customWidth="1"/>
  </cols>
  <sheetData>
    <row r="1" spans="1:47" s="6" customFormat="1" ht="18.75" x14ac:dyDescent="0.3">
      <c r="A1" s="7"/>
      <c r="B1" s="16"/>
      <c r="C1" s="7"/>
      <c r="D1" s="7"/>
      <c r="E1" s="7"/>
      <c r="F1" s="7"/>
      <c r="G1" s="7"/>
      <c r="H1" s="7"/>
      <c r="I1" s="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</row>
    <row r="2" spans="1:47" s="9" customFormat="1" ht="18.75" x14ac:dyDescent="0.3">
      <c r="A2" s="7"/>
      <c r="B2" s="17"/>
      <c r="C2" s="8" t="s">
        <v>12</v>
      </c>
      <c r="D2" s="22"/>
      <c r="E2" s="22"/>
      <c r="F2" s="8"/>
      <c r="G2" s="8"/>
      <c r="H2" s="18"/>
      <c r="I2" s="27"/>
      <c r="K2" s="7"/>
      <c r="L2" s="28"/>
      <c r="M2" s="7"/>
      <c r="N2" s="7"/>
      <c r="O2" s="7"/>
      <c r="P2" s="7"/>
      <c r="Q2" s="7"/>
      <c r="R2" s="7"/>
      <c r="S2" s="7"/>
      <c r="T2" s="7"/>
      <c r="U2" s="7"/>
      <c r="V2" s="7"/>
      <c r="W2" s="7"/>
    </row>
    <row r="3" spans="1:47" s="9" customFormat="1" ht="18.75" x14ac:dyDescent="0.3">
      <c r="A3" s="7"/>
      <c r="B3" s="17"/>
      <c r="C3" s="8" t="s">
        <v>39</v>
      </c>
      <c r="D3" s="22"/>
      <c r="E3" s="22"/>
      <c r="F3" s="8"/>
      <c r="G3" s="8"/>
      <c r="H3" s="18"/>
      <c r="I3" s="27"/>
      <c r="K3" s="7"/>
      <c r="L3" s="28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47" s="9" customFormat="1" ht="18.75" x14ac:dyDescent="0.3">
      <c r="A4" s="7"/>
      <c r="B4" s="17"/>
      <c r="C4" s="23" t="s">
        <v>40</v>
      </c>
      <c r="D4" s="22"/>
      <c r="E4" s="22"/>
      <c r="F4" s="8"/>
      <c r="G4" s="8"/>
      <c r="H4" s="18"/>
      <c r="I4" s="27"/>
      <c r="K4" s="7"/>
      <c r="L4" s="28"/>
      <c r="M4" s="7"/>
      <c r="N4" s="7"/>
      <c r="O4" s="7"/>
      <c r="P4" s="7"/>
      <c r="Q4" s="7"/>
      <c r="R4" s="7"/>
      <c r="S4" s="7"/>
      <c r="T4" s="7"/>
      <c r="U4" s="7"/>
      <c r="V4" s="7"/>
      <c r="W4" s="7"/>
    </row>
    <row r="5" spans="1:47" s="6" customFormat="1" ht="19.5" thickBot="1" x14ac:dyDescent="0.35">
      <c r="A5" s="7"/>
      <c r="B5" s="16"/>
      <c r="C5" s="7"/>
      <c r="D5" s="7"/>
      <c r="E5" s="7"/>
      <c r="F5" s="7"/>
      <c r="G5" s="7"/>
      <c r="H5" s="7"/>
      <c r="I5" s="9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47" x14ac:dyDescent="0.25">
      <c r="A6" s="89" t="s">
        <v>13</v>
      </c>
      <c r="B6" s="91" t="s">
        <v>0</v>
      </c>
      <c r="C6" s="105" t="s">
        <v>14</v>
      </c>
      <c r="D6" s="107" t="s">
        <v>15</v>
      </c>
      <c r="E6" s="107" t="s">
        <v>16</v>
      </c>
      <c r="F6" s="95" t="s">
        <v>1</v>
      </c>
      <c r="G6" s="102" t="s">
        <v>17</v>
      </c>
      <c r="H6" s="103"/>
      <c r="I6" s="103"/>
      <c r="J6" s="103"/>
      <c r="K6" s="99" t="s">
        <v>18</v>
      </c>
      <c r="L6" s="99"/>
      <c r="M6" s="99"/>
      <c r="N6" s="99" t="s">
        <v>19</v>
      </c>
      <c r="O6" s="99"/>
      <c r="P6" s="99"/>
      <c r="Q6" s="99"/>
      <c r="R6" s="99"/>
      <c r="S6" s="99"/>
      <c r="T6" s="111" t="s">
        <v>20</v>
      </c>
      <c r="U6" s="87" t="s">
        <v>2</v>
      </c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75.75" customHeight="1" x14ac:dyDescent="0.25">
      <c r="A7" s="101"/>
      <c r="B7" s="104"/>
      <c r="C7" s="106"/>
      <c r="D7" s="108"/>
      <c r="E7" s="108"/>
      <c r="F7" s="109"/>
      <c r="G7" s="10" t="s">
        <v>3</v>
      </c>
      <c r="H7" s="19" t="s">
        <v>30</v>
      </c>
      <c r="I7" s="10" t="s">
        <v>4</v>
      </c>
      <c r="J7" s="19" t="s">
        <v>30</v>
      </c>
      <c r="K7" s="11" t="s">
        <v>21</v>
      </c>
      <c r="L7" s="11" t="s">
        <v>22</v>
      </c>
      <c r="M7" s="12" t="s">
        <v>23</v>
      </c>
      <c r="N7" s="13" t="s">
        <v>5</v>
      </c>
      <c r="O7" s="14" t="s">
        <v>24</v>
      </c>
      <c r="P7" s="14" t="s">
        <v>31</v>
      </c>
      <c r="Q7" s="13" t="s">
        <v>18</v>
      </c>
      <c r="R7" s="14" t="s">
        <v>25</v>
      </c>
      <c r="S7" s="14" t="s">
        <v>26</v>
      </c>
      <c r="T7" s="112"/>
      <c r="U7" s="110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</row>
    <row r="8" spans="1:47" ht="18" customHeight="1" x14ac:dyDescent="0.25">
      <c r="A8" s="2">
        <v>1</v>
      </c>
      <c r="B8" s="29" t="s">
        <v>41</v>
      </c>
      <c r="C8" s="30" t="s">
        <v>42</v>
      </c>
      <c r="D8" s="31" t="s">
        <v>10</v>
      </c>
      <c r="E8" s="32">
        <v>40216</v>
      </c>
      <c r="F8" s="33" t="s">
        <v>43</v>
      </c>
      <c r="G8" s="34" t="s">
        <v>44</v>
      </c>
      <c r="H8" s="35" t="s">
        <v>45</v>
      </c>
      <c r="I8" s="29" t="s">
        <v>79</v>
      </c>
      <c r="J8" s="39" t="s">
        <v>80</v>
      </c>
      <c r="K8" s="40">
        <v>155</v>
      </c>
      <c r="L8" s="40">
        <v>192</v>
      </c>
      <c r="M8" s="40">
        <v>22.5</v>
      </c>
      <c r="N8" s="5">
        <v>9</v>
      </c>
      <c r="O8" s="5">
        <v>26.5</v>
      </c>
      <c r="P8" s="5">
        <v>18</v>
      </c>
      <c r="Q8" s="5">
        <v>7.7</v>
      </c>
      <c r="R8" s="5">
        <v>8.5</v>
      </c>
      <c r="S8" s="5">
        <v>14.25</v>
      </c>
      <c r="T8" s="15">
        <f t="shared" ref="T8:T17" si="0">SUM(N8:S8)</f>
        <v>83.95</v>
      </c>
      <c r="U8" s="3" t="s">
        <v>7</v>
      </c>
      <c r="V8" s="24"/>
      <c r="W8" s="7"/>
      <c r="X8" s="7"/>
      <c r="Y8" s="7"/>
      <c r="Z8" s="6"/>
      <c r="AA8" s="24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</row>
    <row r="9" spans="1:47" ht="18" customHeight="1" x14ac:dyDescent="0.25">
      <c r="A9" s="2">
        <v>2</v>
      </c>
      <c r="B9" s="29" t="s">
        <v>46</v>
      </c>
      <c r="C9" s="30" t="s">
        <v>47</v>
      </c>
      <c r="D9" s="31" t="s">
        <v>10</v>
      </c>
      <c r="E9" s="32">
        <v>40562</v>
      </c>
      <c r="F9" s="33" t="s">
        <v>43</v>
      </c>
      <c r="G9" s="34" t="s">
        <v>37</v>
      </c>
      <c r="H9" s="35" t="s">
        <v>38</v>
      </c>
      <c r="I9" s="29" t="s">
        <v>81</v>
      </c>
      <c r="J9" s="39" t="s">
        <v>82</v>
      </c>
      <c r="K9" s="40">
        <v>151</v>
      </c>
      <c r="L9" s="40">
        <v>191</v>
      </c>
      <c r="M9" s="40">
        <v>21.5</v>
      </c>
      <c r="N9" s="5">
        <v>9</v>
      </c>
      <c r="O9" s="5">
        <v>27</v>
      </c>
      <c r="P9" s="5">
        <v>15</v>
      </c>
      <c r="Q9" s="5">
        <v>8</v>
      </c>
      <c r="R9" s="5">
        <v>8</v>
      </c>
      <c r="S9" s="5">
        <v>16</v>
      </c>
      <c r="T9" s="15">
        <f t="shared" si="0"/>
        <v>83</v>
      </c>
      <c r="U9" s="3" t="s">
        <v>7</v>
      </c>
      <c r="V9" s="24"/>
      <c r="W9" s="7"/>
      <c r="X9" s="7"/>
      <c r="Y9" s="7"/>
      <c r="Z9" s="6"/>
      <c r="AA9" s="24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</row>
    <row r="10" spans="1:47" ht="18" customHeight="1" x14ac:dyDescent="0.25">
      <c r="A10" s="2">
        <v>3</v>
      </c>
      <c r="B10" s="29" t="s">
        <v>48</v>
      </c>
      <c r="C10" s="30" t="s">
        <v>49</v>
      </c>
      <c r="D10" s="31" t="s">
        <v>10</v>
      </c>
      <c r="E10" s="36" t="s">
        <v>50</v>
      </c>
      <c r="F10" s="33" t="s">
        <v>43</v>
      </c>
      <c r="G10" s="34" t="s">
        <v>51</v>
      </c>
      <c r="H10" s="35" t="s">
        <v>52</v>
      </c>
      <c r="I10" s="29" t="s">
        <v>35</v>
      </c>
      <c r="J10" s="39" t="s">
        <v>36</v>
      </c>
      <c r="K10" s="40">
        <v>160</v>
      </c>
      <c r="L10" s="40">
        <v>196</v>
      </c>
      <c r="M10" s="40">
        <v>22.5</v>
      </c>
      <c r="N10" s="5">
        <v>9</v>
      </c>
      <c r="O10" s="5">
        <v>25</v>
      </c>
      <c r="P10" s="5">
        <v>15</v>
      </c>
      <c r="Q10" s="5">
        <v>6</v>
      </c>
      <c r="R10" s="5">
        <v>8.5</v>
      </c>
      <c r="S10" s="5">
        <v>18</v>
      </c>
      <c r="T10" s="15">
        <f t="shared" si="0"/>
        <v>81.5</v>
      </c>
      <c r="U10" s="3" t="s">
        <v>7</v>
      </c>
      <c r="V10" s="24"/>
      <c r="W10" s="7"/>
      <c r="X10" s="7"/>
      <c r="Y10" s="7"/>
      <c r="Z10" s="6"/>
      <c r="AA10" s="24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</row>
    <row r="11" spans="1:47" ht="18" customHeight="1" x14ac:dyDescent="0.25">
      <c r="A11" s="2">
        <v>4</v>
      </c>
      <c r="B11" s="29" t="s">
        <v>53</v>
      </c>
      <c r="C11" s="37" t="s">
        <v>54</v>
      </c>
      <c r="D11" s="31" t="s">
        <v>10</v>
      </c>
      <c r="E11" s="32">
        <v>41027</v>
      </c>
      <c r="F11" s="33" t="s">
        <v>55</v>
      </c>
      <c r="G11" s="34" t="s">
        <v>56</v>
      </c>
      <c r="H11" s="35" t="s">
        <v>57</v>
      </c>
      <c r="I11" s="29" t="s">
        <v>83</v>
      </c>
      <c r="J11" s="39" t="s">
        <v>84</v>
      </c>
      <c r="K11" s="40">
        <v>148</v>
      </c>
      <c r="L11" s="40">
        <v>178</v>
      </c>
      <c r="M11" s="40">
        <v>21.5</v>
      </c>
      <c r="N11" s="5">
        <v>8.5</v>
      </c>
      <c r="O11" s="5">
        <v>26.5</v>
      </c>
      <c r="P11" s="5">
        <v>16</v>
      </c>
      <c r="Q11" s="5">
        <v>8</v>
      </c>
      <c r="R11" s="5">
        <v>9</v>
      </c>
      <c r="S11" s="5">
        <v>12.5</v>
      </c>
      <c r="T11" s="15">
        <f t="shared" si="0"/>
        <v>80.5</v>
      </c>
      <c r="U11" s="3" t="s">
        <v>7</v>
      </c>
      <c r="V11" s="24"/>
      <c r="W11" s="7"/>
      <c r="X11" s="7"/>
      <c r="Y11" s="7"/>
      <c r="Z11" s="6"/>
      <c r="AA11" s="24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</row>
    <row r="12" spans="1:47" ht="18" customHeight="1" x14ac:dyDescent="0.25">
      <c r="A12" s="2">
        <v>5</v>
      </c>
      <c r="B12" s="38" t="s">
        <v>58</v>
      </c>
      <c r="C12" s="30" t="s">
        <v>59</v>
      </c>
      <c r="D12" s="31" t="s">
        <v>10</v>
      </c>
      <c r="E12" s="32">
        <v>40302</v>
      </c>
      <c r="F12" s="33" t="s">
        <v>60</v>
      </c>
      <c r="G12" s="34" t="s">
        <v>44</v>
      </c>
      <c r="H12" s="35" t="s">
        <v>34</v>
      </c>
      <c r="I12" s="29" t="s">
        <v>85</v>
      </c>
      <c r="J12" s="39" t="s">
        <v>86</v>
      </c>
      <c r="K12" s="40">
        <v>154</v>
      </c>
      <c r="L12" s="40">
        <v>202</v>
      </c>
      <c r="M12" s="41">
        <v>23</v>
      </c>
      <c r="N12" s="5">
        <v>8</v>
      </c>
      <c r="O12" s="5">
        <v>26.5</v>
      </c>
      <c r="P12" s="5">
        <v>17.5</v>
      </c>
      <c r="Q12" s="5">
        <v>7</v>
      </c>
      <c r="R12" s="5">
        <v>8.5</v>
      </c>
      <c r="S12" s="5">
        <v>12.5</v>
      </c>
      <c r="T12" s="15">
        <f t="shared" si="0"/>
        <v>80</v>
      </c>
      <c r="U12" s="3" t="s">
        <v>7</v>
      </c>
      <c r="V12" s="24"/>
      <c r="W12" s="7"/>
      <c r="X12" s="7"/>
      <c r="Y12" s="7"/>
      <c r="Z12" s="6"/>
      <c r="AA12" s="24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</row>
    <row r="13" spans="1:47" ht="18" customHeight="1" x14ac:dyDescent="0.25">
      <c r="A13" s="2">
        <v>6</v>
      </c>
      <c r="B13" s="29" t="s">
        <v>61</v>
      </c>
      <c r="C13" s="37" t="s">
        <v>62</v>
      </c>
      <c r="D13" s="31" t="s">
        <v>10</v>
      </c>
      <c r="E13" s="32">
        <v>40955</v>
      </c>
      <c r="F13" s="33" t="s">
        <v>55</v>
      </c>
      <c r="G13" s="34" t="s">
        <v>32</v>
      </c>
      <c r="H13" s="35" t="s">
        <v>33</v>
      </c>
      <c r="I13" s="29" t="s">
        <v>87</v>
      </c>
      <c r="J13" s="39" t="s">
        <v>88</v>
      </c>
      <c r="K13" s="40">
        <v>147</v>
      </c>
      <c r="L13" s="40">
        <v>183</v>
      </c>
      <c r="M13" s="40">
        <v>20.5</v>
      </c>
      <c r="N13" s="5">
        <v>8.5</v>
      </c>
      <c r="O13" s="5">
        <v>25.75</v>
      </c>
      <c r="P13" s="5">
        <v>16.5</v>
      </c>
      <c r="Q13" s="5">
        <v>8.3000000000000007</v>
      </c>
      <c r="R13" s="5">
        <v>8.5</v>
      </c>
      <c r="S13" s="5">
        <v>12.75</v>
      </c>
      <c r="T13" s="15">
        <f t="shared" si="0"/>
        <v>80.3</v>
      </c>
      <c r="U13" s="3" t="s">
        <v>7</v>
      </c>
      <c r="V13" s="24"/>
      <c r="W13" s="7"/>
      <c r="X13" s="7"/>
      <c r="Y13" s="7"/>
      <c r="Z13" s="6"/>
      <c r="AA13" s="24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</row>
    <row r="14" spans="1:47" ht="18" customHeight="1" x14ac:dyDescent="0.25">
      <c r="A14" s="2">
        <v>7</v>
      </c>
      <c r="B14" s="29" t="s">
        <v>63</v>
      </c>
      <c r="C14" s="30" t="s">
        <v>64</v>
      </c>
      <c r="D14" s="31" t="s">
        <v>10</v>
      </c>
      <c r="E14" s="36" t="s">
        <v>65</v>
      </c>
      <c r="F14" s="33" t="s">
        <v>43</v>
      </c>
      <c r="G14" s="34" t="s">
        <v>51</v>
      </c>
      <c r="H14" s="35" t="s">
        <v>66</v>
      </c>
      <c r="I14" s="29" t="s">
        <v>89</v>
      </c>
      <c r="J14" s="39" t="s">
        <v>90</v>
      </c>
      <c r="K14" s="40">
        <v>154</v>
      </c>
      <c r="L14" s="40">
        <v>184</v>
      </c>
      <c r="M14" s="40">
        <v>22</v>
      </c>
      <c r="N14" s="5">
        <v>8.5</v>
      </c>
      <c r="O14" s="5">
        <v>23.75</v>
      </c>
      <c r="P14" s="5">
        <v>15</v>
      </c>
      <c r="Q14" s="5">
        <v>8</v>
      </c>
      <c r="R14" s="5">
        <v>8.5</v>
      </c>
      <c r="S14" s="5">
        <v>15</v>
      </c>
      <c r="T14" s="15">
        <f t="shared" si="0"/>
        <v>78.75</v>
      </c>
      <c r="U14" s="3" t="s">
        <v>9</v>
      </c>
      <c r="V14" s="24"/>
      <c r="W14" s="7"/>
      <c r="X14" s="7"/>
      <c r="Y14" s="7"/>
      <c r="Z14" s="6"/>
      <c r="AA14" s="24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</row>
    <row r="15" spans="1:47" ht="18" customHeight="1" x14ac:dyDescent="0.25">
      <c r="A15" s="2">
        <v>8</v>
      </c>
      <c r="B15" s="29" t="s">
        <v>67</v>
      </c>
      <c r="C15" s="37" t="s">
        <v>68</v>
      </c>
      <c r="D15" s="31" t="s">
        <v>10</v>
      </c>
      <c r="E15" s="32">
        <v>41009</v>
      </c>
      <c r="F15" s="33" t="s">
        <v>55</v>
      </c>
      <c r="G15" s="34" t="s">
        <v>69</v>
      </c>
      <c r="H15" s="35" t="s">
        <v>70</v>
      </c>
      <c r="I15" s="29" t="s">
        <v>91</v>
      </c>
      <c r="J15" s="39" t="s">
        <v>92</v>
      </c>
      <c r="K15" s="40">
        <v>151</v>
      </c>
      <c r="L15" s="40">
        <v>183</v>
      </c>
      <c r="M15" s="40">
        <v>21</v>
      </c>
      <c r="N15" s="5">
        <v>8</v>
      </c>
      <c r="O15" s="5">
        <v>22</v>
      </c>
      <c r="P15" s="5">
        <v>12.5</v>
      </c>
      <c r="Q15" s="5">
        <v>9.3000000000000007</v>
      </c>
      <c r="R15" s="5">
        <v>8</v>
      </c>
      <c r="S15" s="5">
        <v>15</v>
      </c>
      <c r="T15" s="15">
        <f t="shared" si="0"/>
        <v>74.8</v>
      </c>
      <c r="U15" s="3" t="s">
        <v>9</v>
      </c>
      <c r="V15" s="24"/>
      <c r="W15" s="7"/>
      <c r="X15" s="7"/>
      <c r="Y15" s="7"/>
      <c r="Z15" s="6"/>
      <c r="AA15" s="24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</row>
    <row r="16" spans="1:47" ht="18" customHeight="1" x14ac:dyDescent="0.25">
      <c r="A16" s="2">
        <v>9</v>
      </c>
      <c r="B16" s="29" t="s">
        <v>71</v>
      </c>
      <c r="C16" s="30" t="s">
        <v>72</v>
      </c>
      <c r="D16" s="31" t="s">
        <v>10</v>
      </c>
      <c r="E16" s="36" t="s">
        <v>73</v>
      </c>
      <c r="F16" s="33" t="s">
        <v>43</v>
      </c>
      <c r="G16" s="34" t="s">
        <v>74</v>
      </c>
      <c r="H16" s="35" t="s">
        <v>75</v>
      </c>
      <c r="I16" s="29" t="s">
        <v>93</v>
      </c>
      <c r="J16" s="39" t="s">
        <v>94</v>
      </c>
      <c r="K16" s="40">
        <v>161</v>
      </c>
      <c r="L16" s="40">
        <v>191</v>
      </c>
      <c r="M16" s="40">
        <v>21.5</v>
      </c>
      <c r="N16" s="5">
        <v>8</v>
      </c>
      <c r="O16" s="5">
        <v>22.75</v>
      </c>
      <c r="P16" s="5">
        <v>12.5</v>
      </c>
      <c r="Q16" s="5">
        <v>6.3</v>
      </c>
      <c r="R16" s="5">
        <v>8.5</v>
      </c>
      <c r="S16" s="5">
        <v>14</v>
      </c>
      <c r="T16" s="15">
        <f t="shared" si="0"/>
        <v>72.05</v>
      </c>
      <c r="U16" s="3" t="s">
        <v>9</v>
      </c>
      <c r="V16" s="24"/>
      <c r="W16" s="7"/>
      <c r="X16" s="7"/>
      <c r="Y16" s="7"/>
      <c r="Z16" s="6"/>
      <c r="AA16" s="24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</row>
    <row r="17" spans="1:47" ht="18" customHeight="1" x14ac:dyDescent="0.25">
      <c r="A17" s="2">
        <v>10</v>
      </c>
      <c r="B17" s="29" t="s">
        <v>76</v>
      </c>
      <c r="C17" s="30" t="s">
        <v>77</v>
      </c>
      <c r="D17" s="4" t="s">
        <v>10</v>
      </c>
      <c r="E17" s="36" t="s">
        <v>78</v>
      </c>
      <c r="F17" s="33" t="s">
        <v>43</v>
      </c>
      <c r="G17" s="34" t="s">
        <v>44</v>
      </c>
      <c r="H17" s="48" t="s">
        <v>45</v>
      </c>
      <c r="I17" s="29" t="s">
        <v>95</v>
      </c>
      <c r="J17" s="39" t="s">
        <v>96</v>
      </c>
      <c r="K17" s="40">
        <v>161</v>
      </c>
      <c r="L17" s="40">
        <v>196</v>
      </c>
      <c r="M17" s="40">
        <v>22.5</v>
      </c>
      <c r="N17" s="5">
        <v>8</v>
      </c>
      <c r="O17" s="5">
        <v>21</v>
      </c>
      <c r="P17" s="5">
        <v>11</v>
      </c>
      <c r="Q17" s="5">
        <v>8</v>
      </c>
      <c r="R17" s="5">
        <v>7</v>
      </c>
      <c r="S17" s="5">
        <v>15</v>
      </c>
      <c r="T17" s="15">
        <f t="shared" si="0"/>
        <v>70</v>
      </c>
      <c r="U17" s="3" t="s">
        <v>9</v>
      </c>
      <c r="V17" s="24"/>
      <c r="W17" s="7"/>
      <c r="X17" s="7"/>
      <c r="Y17" s="7"/>
      <c r="Z17" s="6"/>
      <c r="AA17" s="24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</row>
    <row r="18" spans="1:47" s="6" customFormat="1" ht="18" customHeight="1" x14ac:dyDescent="0.25">
      <c r="A18" s="24"/>
      <c r="B18" s="57"/>
      <c r="C18" s="59"/>
      <c r="D18" s="43"/>
      <c r="E18" s="60"/>
      <c r="F18" s="53"/>
      <c r="G18" s="61"/>
      <c r="H18" s="62"/>
      <c r="I18" s="57"/>
      <c r="J18" s="58"/>
      <c r="K18" s="63"/>
      <c r="L18" s="63"/>
      <c r="M18" s="63"/>
      <c r="N18" s="24"/>
      <c r="O18" s="24"/>
      <c r="P18" s="24"/>
      <c r="Q18" s="24"/>
      <c r="R18" s="24"/>
      <c r="S18" s="24"/>
      <c r="T18" s="47"/>
      <c r="U18" s="47"/>
      <c r="V18" s="24"/>
      <c r="W18" s="7"/>
      <c r="X18" s="7"/>
      <c r="Y18" s="7"/>
      <c r="AA18" s="24"/>
    </row>
    <row r="19" spans="1:47" s="6" customFormat="1" ht="21" customHeight="1" x14ac:dyDescent="0.25">
      <c r="B19" s="20" t="s">
        <v>27</v>
      </c>
      <c r="C19" s="100" t="s">
        <v>176</v>
      </c>
      <c r="D19" s="100"/>
      <c r="E19" s="100"/>
      <c r="F19" s="26"/>
      <c r="H19" s="7"/>
      <c r="I19" s="9"/>
      <c r="J19" s="7"/>
      <c r="K19" s="7"/>
      <c r="L19" s="7"/>
      <c r="M19" s="7"/>
      <c r="N19" s="7"/>
      <c r="O19" s="7"/>
      <c r="P19" s="7"/>
      <c r="Q19" s="7"/>
      <c r="R19" s="7"/>
    </row>
    <row r="20" spans="1:47" s="6" customFormat="1" ht="21" customHeight="1" x14ac:dyDescent="0.25">
      <c r="B20" s="20"/>
      <c r="C20" s="100" t="s">
        <v>28</v>
      </c>
      <c r="D20" s="100"/>
      <c r="E20" s="100"/>
      <c r="F20" s="100"/>
      <c r="H20" s="7"/>
      <c r="I20" s="9"/>
      <c r="J20" s="7"/>
      <c r="K20" s="7"/>
      <c r="L20" s="7"/>
      <c r="M20" s="7"/>
      <c r="N20" s="7"/>
      <c r="O20" s="7"/>
      <c r="P20" s="7"/>
      <c r="Q20" s="7"/>
      <c r="R20" s="7"/>
    </row>
    <row r="21" spans="1:47" s="6" customFormat="1" ht="21" customHeight="1" x14ac:dyDescent="0.25">
      <c r="C21" s="100" t="s">
        <v>29</v>
      </c>
      <c r="D21" s="100"/>
      <c r="E21" s="100"/>
      <c r="F21" s="100"/>
      <c r="H21" s="7"/>
      <c r="I21" s="9"/>
      <c r="J21" s="7"/>
      <c r="K21" s="7"/>
      <c r="L21" s="7"/>
      <c r="M21" s="7"/>
      <c r="N21" s="7"/>
      <c r="O21" s="7"/>
      <c r="P21" s="7"/>
      <c r="Q21" s="7"/>
      <c r="R21" s="7"/>
    </row>
    <row r="22" spans="1:47" s="6" customFormat="1" ht="18" customHeight="1" x14ac:dyDescent="0.25">
      <c r="A22" s="24"/>
      <c r="B22" s="57"/>
      <c r="C22" s="59"/>
      <c r="D22" s="43"/>
      <c r="E22" s="60"/>
      <c r="F22" s="53"/>
      <c r="G22" s="61"/>
      <c r="H22" s="62"/>
      <c r="I22" s="57"/>
      <c r="J22" s="58"/>
      <c r="K22" s="63"/>
      <c r="L22" s="63"/>
      <c r="M22" s="63"/>
      <c r="N22" s="24"/>
      <c r="O22" s="24"/>
      <c r="P22" s="24"/>
      <c r="Q22" s="24"/>
      <c r="R22" s="24"/>
      <c r="S22" s="24"/>
      <c r="T22" s="47"/>
      <c r="U22" s="47"/>
      <c r="V22" s="24"/>
      <c r="W22" s="7"/>
      <c r="X22" s="7"/>
      <c r="Y22" s="7"/>
      <c r="AA22" s="24"/>
    </row>
    <row r="23" spans="1:47" s="6" customFormat="1" ht="18" customHeight="1" x14ac:dyDescent="0.25">
      <c r="A23" s="24"/>
      <c r="B23" s="57"/>
      <c r="C23" s="59"/>
      <c r="D23" s="43"/>
      <c r="E23" s="60"/>
      <c r="F23" s="53"/>
      <c r="G23" s="61"/>
      <c r="H23" s="62"/>
      <c r="I23" s="57"/>
      <c r="J23" s="58"/>
      <c r="K23" s="63"/>
      <c r="L23" s="63"/>
      <c r="M23" s="63"/>
      <c r="N23" s="24"/>
      <c r="O23" s="24"/>
      <c r="P23" s="24"/>
      <c r="Q23" s="24"/>
      <c r="R23" s="24"/>
      <c r="S23" s="24"/>
      <c r="T23" s="47"/>
      <c r="U23" s="47"/>
      <c r="V23" s="24"/>
      <c r="W23" s="7"/>
      <c r="X23" s="7"/>
      <c r="Y23" s="7"/>
      <c r="AA23" s="24"/>
    </row>
    <row r="24" spans="1:47" s="42" customFormat="1" ht="18" customHeight="1" x14ac:dyDescent="0.25">
      <c r="A24" s="24"/>
      <c r="C24" s="43"/>
      <c r="D24" s="24"/>
      <c r="E24" s="24"/>
      <c r="F24" s="44"/>
      <c r="H24" s="45"/>
      <c r="I24" s="46"/>
      <c r="J24" s="45"/>
      <c r="K24" s="24"/>
      <c r="L24" s="24"/>
      <c r="M24" s="24"/>
      <c r="N24" s="24"/>
      <c r="O24" s="24"/>
      <c r="P24" s="24"/>
      <c r="Q24" s="24"/>
      <c r="R24" s="24"/>
      <c r="S24" s="24"/>
      <c r="T24" s="47"/>
      <c r="U24" s="43"/>
      <c r="W24" s="24"/>
      <c r="X24" s="24"/>
      <c r="Y24" s="24"/>
      <c r="AA24" s="24"/>
    </row>
    <row r="25" spans="1:47" s="42" customFormat="1" ht="18" customHeight="1" x14ac:dyDescent="0.25">
      <c r="A25" s="24"/>
      <c r="C25" s="43"/>
      <c r="D25" s="24"/>
      <c r="E25" s="24"/>
      <c r="F25" s="44"/>
      <c r="H25" s="45"/>
      <c r="I25" s="46"/>
      <c r="J25" s="45"/>
      <c r="K25" s="24"/>
      <c r="L25" s="24"/>
      <c r="M25" s="24"/>
      <c r="N25" s="24"/>
      <c r="O25" s="24"/>
      <c r="P25" s="24"/>
      <c r="Q25" s="24"/>
      <c r="R25" s="24"/>
      <c r="S25" s="24"/>
      <c r="T25" s="47"/>
      <c r="U25" s="43"/>
      <c r="W25" s="24"/>
      <c r="X25" s="24"/>
      <c r="Y25" s="24"/>
      <c r="AA25" s="24"/>
    </row>
    <row r="26" spans="1:47" s="9" customFormat="1" ht="18.75" x14ac:dyDescent="0.3">
      <c r="A26" s="7"/>
      <c r="B26" s="17"/>
      <c r="C26" s="18" t="s">
        <v>12</v>
      </c>
      <c r="D26" s="22"/>
      <c r="E26" s="22"/>
      <c r="F26" s="8"/>
      <c r="G26" s="8"/>
      <c r="H26" s="18"/>
      <c r="I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47" s="9" customFormat="1" ht="18.75" x14ac:dyDescent="0.3">
      <c r="A27" s="7"/>
      <c r="B27" s="17"/>
      <c r="C27" s="18" t="s">
        <v>97</v>
      </c>
      <c r="D27" s="22"/>
      <c r="E27" s="22"/>
      <c r="F27" s="8"/>
      <c r="G27" s="8"/>
      <c r="H27" s="18"/>
      <c r="I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</row>
    <row r="28" spans="1:47" s="9" customFormat="1" ht="18.75" x14ac:dyDescent="0.3">
      <c r="A28" s="7"/>
      <c r="B28" s="17"/>
      <c r="C28" s="49" t="s">
        <v>40</v>
      </c>
      <c r="D28" s="22"/>
      <c r="E28" s="22"/>
      <c r="F28" s="8"/>
      <c r="G28" s="8"/>
      <c r="H28" s="18"/>
      <c r="I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47" s="6" customFormat="1" ht="19.5" thickBot="1" x14ac:dyDescent="0.35">
      <c r="A29" s="7"/>
      <c r="B29" s="16"/>
      <c r="C29" s="7"/>
      <c r="D29" s="7"/>
      <c r="E29" s="7"/>
      <c r="F29" s="7"/>
      <c r="G29" s="7"/>
      <c r="H29" s="7"/>
      <c r="I29" s="7"/>
      <c r="J29" s="9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</row>
    <row r="30" spans="1:47" x14ac:dyDescent="0.25">
      <c r="A30" s="89" t="s">
        <v>13</v>
      </c>
      <c r="B30" s="91" t="s">
        <v>0</v>
      </c>
      <c r="C30" s="105" t="s">
        <v>14</v>
      </c>
      <c r="D30" s="107" t="s">
        <v>15</v>
      </c>
      <c r="E30" s="107" t="s">
        <v>16</v>
      </c>
      <c r="F30" s="95" t="s">
        <v>1</v>
      </c>
      <c r="G30" s="102" t="s">
        <v>17</v>
      </c>
      <c r="H30" s="103"/>
      <c r="I30" s="103"/>
      <c r="J30" s="103"/>
      <c r="K30" s="99" t="s">
        <v>18</v>
      </c>
      <c r="L30" s="99"/>
      <c r="M30" s="99"/>
      <c r="N30" s="99" t="s">
        <v>19</v>
      </c>
      <c r="O30" s="99"/>
      <c r="P30" s="99"/>
      <c r="Q30" s="99"/>
      <c r="R30" s="99"/>
      <c r="S30" s="99"/>
      <c r="T30" s="111" t="s">
        <v>20</v>
      </c>
      <c r="U30" s="87" t="s">
        <v>2</v>
      </c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</row>
    <row r="31" spans="1:47" ht="75.75" customHeight="1" x14ac:dyDescent="0.25">
      <c r="A31" s="101"/>
      <c r="B31" s="104"/>
      <c r="C31" s="106"/>
      <c r="D31" s="108"/>
      <c r="E31" s="108"/>
      <c r="F31" s="109"/>
      <c r="G31" s="10" t="s">
        <v>3</v>
      </c>
      <c r="H31" s="19" t="s">
        <v>30</v>
      </c>
      <c r="I31" s="10" t="s">
        <v>4</v>
      </c>
      <c r="J31" s="19" t="s">
        <v>30</v>
      </c>
      <c r="K31" s="11" t="s">
        <v>21</v>
      </c>
      <c r="L31" s="11" t="s">
        <v>22</v>
      </c>
      <c r="M31" s="12" t="s">
        <v>23</v>
      </c>
      <c r="N31" s="13" t="s">
        <v>5</v>
      </c>
      <c r="O31" s="14" t="s">
        <v>24</v>
      </c>
      <c r="P31" s="14" t="s">
        <v>31</v>
      </c>
      <c r="Q31" s="13" t="s">
        <v>18</v>
      </c>
      <c r="R31" s="14" t="s">
        <v>25</v>
      </c>
      <c r="S31" s="14" t="s">
        <v>26</v>
      </c>
      <c r="T31" s="112"/>
      <c r="U31" s="110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</row>
    <row r="32" spans="1:47" ht="18" customHeight="1" x14ac:dyDescent="0.25">
      <c r="A32" s="2">
        <v>1</v>
      </c>
      <c r="B32" s="33" t="s">
        <v>98</v>
      </c>
      <c r="C32" s="50" t="s">
        <v>99</v>
      </c>
      <c r="D32" s="4" t="s">
        <v>6</v>
      </c>
      <c r="E32" s="51">
        <v>41033</v>
      </c>
      <c r="F32" s="52" t="s">
        <v>100</v>
      </c>
      <c r="G32" s="29" t="s">
        <v>101</v>
      </c>
      <c r="H32" s="39" t="s">
        <v>102</v>
      </c>
      <c r="I32" s="29" t="s">
        <v>153</v>
      </c>
      <c r="J32" s="39" t="s">
        <v>154</v>
      </c>
      <c r="K32" s="2">
        <v>165</v>
      </c>
      <c r="L32" s="2">
        <v>221</v>
      </c>
      <c r="M32" s="2">
        <v>26</v>
      </c>
      <c r="N32" s="5">
        <v>9</v>
      </c>
      <c r="O32" s="5">
        <v>26.75</v>
      </c>
      <c r="P32" s="5">
        <v>16.5</v>
      </c>
      <c r="Q32" s="5">
        <v>9</v>
      </c>
      <c r="R32" s="5">
        <v>9</v>
      </c>
      <c r="S32" s="5">
        <v>14.5</v>
      </c>
      <c r="T32" s="15">
        <f t="shared" ref="T32:T43" si="1">SUM(N32:S32)</f>
        <v>84.75</v>
      </c>
      <c r="U32" s="3" t="s">
        <v>7</v>
      </c>
      <c r="V32" s="24"/>
      <c r="W32" s="7"/>
      <c r="X32" s="7"/>
      <c r="Y32" s="7"/>
      <c r="Z32" s="6"/>
      <c r="AA32" s="24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</row>
    <row r="33" spans="1:47" ht="18" customHeight="1" x14ac:dyDescent="0.25">
      <c r="A33" s="2">
        <v>2</v>
      </c>
      <c r="B33" s="33" t="s">
        <v>103</v>
      </c>
      <c r="C33" s="50" t="s">
        <v>104</v>
      </c>
      <c r="D33" s="4" t="s">
        <v>6</v>
      </c>
      <c r="E33" s="51">
        <v>40671</v>
      </c>
      <c r="F33" s="52" t="s">
        <v>105</v>
      </c>
      <c r="G33" s="29" t="s">
        <v>106</v>
      </c>
      <c r="H33" s="39" t="s">
        <v>107</v>
      </c>
      <c r="I33" s="29" t="s">
        <v>155</v>
      </c>
      <c r="J33" s="39" t="s">
        <v>156</v>
      </c>
      <c r="K33" s="2">
        <v>165</v>
      </c>
      <c r="L33" s="2">
        <v>213</v>
      </c>
      <c r="M33" s="2">
        <v>27.5</v>
      </c>
      <c r="N33" s="5">
        <v>9</v>
      </c>
      <c r="O33" s="5">
        <v>25</v>
      </c>
      <c r="P33" s="5">
        <v>14.5</v>
      </c>
      <c r="Q33" s="5">
        <v>9.6999999999999993</v>
      </c>
      <c r="R33" s="5">
        <v>9</v>
      </c>
      <c r="S33" s="5">
        <v>14.8</v>
      </c>
      <c r="T33" s="15">
        <f t="shared" si="1"/>
        <v>82</v>
      </c>
      <c r="U33" s="3" t="s">
        <v>7</v>
      </c>
      <c r="V33" s="24"/>
      <c r="W33" s="7"/>
      <c r="X33" s="7"/>
      <c r="Y33" s="7"/>
      <c r="Z33" s="6"/>
      <c r="AA33" s="24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</row>
    <row r="34" spans="1:47" ht="18" customHeight="1" x14ac:dyDescent="0.25">
      <c r="A34" s="2">
        <v>3</v>
      </c>
      <c r="B34" s="33" t="s">
        <v>108</v>
      </c>
      <c r="C34" s="50" t="s">
        <v>109</v>
      </c>
      <c r="D34" s="4" t="s">
        <v>6</v>
      </c>
      <c r="E34" s="51">
        <v>40329</v>
      </c>
      <c r="F34" s="52" t="s">
        <v>110</v>
      </c>
      <c r="G34" s="29" t="s">
        <v>111</v>
      </c>
      <c r="H34" s="39" t="s">
        <v>112</v>
      </c>
      <c r="I34" s="29" t="s">
        <v>157</v>
      </c>
      <c r="J34" s="39" t="s">
        <v>158</v>
      </c>
      <c r="K34" s="2">
        <v>169</v>
      </c>
      <c r="L34" s="2">
        <v>230</v>
      </c>
      <c r="M34" s="2">
        <v>28.5</v>
      </c>
      <c r="N34" s="5">
        <v>8.5</v>
      </c>
      <c r="O34" s="5">
        <v>25.25</v>
      </c>
      <c r="P34" s="5">
        <v>16</v>
      </c>
      <c r="Q34" s="5">
        <v>8</v>
      </c>
      <c r="R34" s="5">
        <v>8.5</v>
      </c>
      <c r="S34" s="5">
        <v>14.3</v>
      </c>
      <c r="T34" s="15">
        <f t="shared" si="1"/>
        <v>80.55</v>
      </c>
      <c r="U34" s="3" t="s">
        <v>7</v>
      </c>
      <c r="V34" s="24"/>
      <c r="W34" s="7"/>
      <c r="X34" s="7"/>
      <c r="Y34" s="7"/>
      <c r="Z34" s="6"/>
      <c r="AA34" s="24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</row>
    <row r="35" spans="1:47" ht="18" customHeight="1" x14ac:dyDescent="0.25">
      <c r="A35" s="2">
        <v>4</v>
      </c>
      <c r="B35" s="52" t="s">
        <v>117</v>
      </c>
      <c r="C35" s="50" t="s">
        <v>118</v>
      </c>
      <c r="D35" s="4" t="s">
        <v>6</v>
      </c>
      <c r="E35" s="51">
        <v>40971</v>
      </c>
      <c r="F35" s="52" t="s">
        <v>119</v>
      </c>
      <c r="G35" s="29" t="s">
        <v>120</v>
      </c>
      <c r="H35" s="39" t="s">
        <v>121</v>
      </c>
      <c r="I35" s="29" t="s">
        <v>160</v>
      </c>
      <c r="J35" s="39" t="s">
        <v>161</v>
      </c>
      <c r="K35" s="2">
        <v>167</v>
      </c>
      <c r="L35" s="2">
        <v>220</v>
      </c>
      <c r="M35" s="2">
        <v>25</v>
      </c>
      <c r="N35" s="5">
        <v>8.5</v>
      </c>
      <c r="O35" s="5">
        <v>24</v>
      </c>
      <c r="P35" s="5">
        <v>15</v>
      </c>
      <c r="Q35" s="5">
        <v>9</v>
      </c>
      <c r="R35" s="5">
        <v>9.5</v>
      </c>
      <c r="S35" s="5">
        <v>14.3</v>
      </c>
      <c r="T35" s="15">
        <f t="shared" si="1"/>
        <v>80.3</v>
      </c>
      <c r="U35" s="3" t="s">
        <v>7</v>
      </c>
      <c r="V35" s="24"/>
      <c r="W35" s="7"/>
      <c r="X35" s="7"/>
      <c r="Y35" s="7"/>
      <c r="Z35" s="6"/>
      <c r="AA35" s="24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</row>
    <row r="36" spans="1:47" ht="18" customHeight="1" x14ac:dyDescent="0.25">
      <c r="A36" s="25">
        <v>5</v>
      </c>
      <c r="B36" s="33" t="s">
        <v>177</v>
      </c>
      <c r="C36" s="50" t="s">
        <v>130</v>
      </c>
      <c r="D36" s="4" t="s">
        <v>6</v>
      </c>
      <c r="E36" s="51">
        <v>41407</v>
      </c>
      <c r="F36" s="52" t="s">
        <v>131</v>
      </c>
      <c r="G36" s="29" t="s">
        <v>132</v>
      </c>
      <c r="H36" s="39" t="s">
        <v>133</v>
      </c>
      <c r="I36" s="29" t="s">
        <v>166</v>
      </c>
      <c r="J36" s="39" t="s">
        <v>167</v>
      </c>
      <c r="K36" s="2">
        <v>164</v>
      </c>
      <c r="L36" s="2">
        <v>212</v>
      </c>
      <c r="M36" s="2">
        <v>26</v>
      </c>
      <c r="N36" s="5">
        <v>9</v>
      </c>
      <c r="O36" s="5">
        <v>22.5</v>
      </c>
      <c r="P36" s="5">
        <v>15</v>
      </c>
      <c r="Q36" s="5">
        <v>9.6999999999999993</v>
      </c>
      <c r="R36" s="5">
        <v>9.5</v>
      </c>
      <c r="S36" s="5">
        <v>14.5</v>
      </c>
      <c r="T36" s="15">
        <f t="shared" si="1"/>
        <v>80.2</v>
      </c>
      <c r="U36" s="3" t="s">
        <v>7</v>
      </c>
      <c r="V36" s="24"/>
      <c r="W36" s="7"/>
      <c r="X36" s="7"/>
      <c r="Y36" s="7"/>
      <c r="Z36" s="6"/>
      <c r="AA36" s="24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</row>
    <row r="37" spans="1:47" ht="18" customHeight="1" x14ac:dyDescent="0.25">
      <c r="A37" s="2">
        <v>6</v>
      </c>
      <c r="B37" s="33" t="s">
        <v>125</v>
      </c>
      <c r="C37" s="50" t="s">
        <v>126</v>
      </c>
      <c r="D37" s="4" t="s">
        <v>6</v>
      </c>
      <c r="E37" s="51">
        <v>41426</v>
      </c>
      <c r="F37" s="52" t="s">
        <v>127</v>
      </c>
      <c r="G37" s="29" t="s">
        <v>128</v>
      </c>
      <c r="H37" s="39" t="s">
        <v>129</v>
      </c>
      <c r="I37" s="29" t="s">
        <v>164</v>
      </c>
      <c r="J37" s="39" t="s">
        <v>165</v>
      </c>
      <c r="K37" s="2">
        <v>169</v>
      </c>
      <c r="L37" s="2">
        <v>224</v>
      </c>
      <c r="M37" s="2">
        <v>26.5</v>
      </c>
      <c r="N37" s="5">
        <v>8.5</v>
      </c>
      <c r="O37" s="5">
        <v>24.75</v>
      </c>
      <c r="P37" s="5">
        <v>15</v>
      </c>
      <c r="Q37" s="5">
        <v>9.3000000000000007</v>
      </c>
      <c r="R37" s="5">
        <v>9</v>
      </c>
      <c r="S37" s="5">
        <v>13.5</v>
      </c>
      <c r="T37" s="15">
        <f t="shared" si="1"/>
        <v>80.05</v>
      </c>
      <c r="U37" s="3" t="s">
        <v>7</v>
      </c>
      <c r="V37" s="7"/>
      <c r="W37" s="7"/>
      <c r="X37" s="7"/>
      <c r="Y37" s="7"/>
      <c r="Z37" s="6"/>
      <c r="AA37" s="24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</row>
    <row r="38" spans="1:47" ht="18" customHeight="1" x14ac:dyDescent="0.25">
      <c r="A38" s="2">
        <v>7</v>
      </c>
      <c r="B38" s="33" t="s">
        <v>113</v>
      </c>
      <c r="C38" s="50" t="s">
        <v>114</v>
      </c>
      <c r="D38" s="4" t="s">
        <v>6</v>
      </c>
      <c r="E38" s="51">
        <v>41555</v>
      </c>
      <c r="F38" s="52" t="s">
        <v>115</v>
      </c>
      <c r="G38" s="29" t="s">
        <v>8</v>
      </c>
      <c r="H38" s="39" t="s">
        <v>116</v>
      </c>
      <c r="I38" s="29" t="s">
        <v>11</v>
      </c>
      <c r="J38" s="39" t="s">
        <v>159</v>
      </c>
      <c r="K38" s="2">
        <v>163</v>
      </c>
      <c r="L38" s="2">
        <v>209</v>
      </c>
      <c r="M38" s="2">
        <v>26</v>
      </c>
      <c r="N38" s="5">
        <v>8</v>
      </c>
      <c r="O38" s="5">
        <v>25.75</v>
      </c>
      <c r="P38" s="5">
        <v>16.5</v>
      </c>
      <c r="Q38" s="5">
        <v>9.3000000000000007</v>
      </c>
      <c r="R38" s="5">
        <v>8</v>
      </c>
      <c r="S38" s="5">
        <v>12.5</v>
      </c>
      <c r="T38" s="15">
        <f t="shared" si="1"/>
        <v>80.05</v>
      </c>
      <c r="U38" s="3" t="s">
        <v>7</v>
      </c>
      <c r="V38" s="24"/>
      <c r="W38" s="7"/>
      <c r="X38" s="7"/>
      <c r="Y38" s="7"/>
      <c r="Z38" s="6"/>
      <c r="AA38" s="24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</row>
    <row r="39" spans="1:47" ht="18" customHeight="1" x14ac:dyDescent="0.25">
      <c r="A39" s="25">
        <v>8</v>
      </c>
      <c r="B39" s="33" t="s">
        <v>122</v>
      </c>
      <c r="C39" s="50" t="s">
        <v>123</v>
      </c>
      <c r="D39" s="4" t="s">
        <v>6</v>
      </c>
      <c r="E39" s="51">
        <v>41440</v>
      </c>
      <c r="F39" s="52" t="s">
        <v>124</v>
      </c>
      <c r="G39" s="29" t="s">
        <v>111</v>
      </c>
      <c r="H39" s="39" t="s">
        <v>112</v>
      </c>
      <c r="I39" s="29" t="s">
        <v>162</v>
      </c>
      <c r="J39" s="39" t="s">
        <v>163</v>
      </c>
      <c r="K39" s="2">
        <v>166</v>
      </c>
      <c r="L39" s="2">
        <v>641</v>
      </c>
      <c r="M39" s="2">
        <v>27.5</v>
      </c>
      <c r="N39" s="5">
        <v>8</v>
      </c>
      <c r="O39" s="5">
        <v>24.5</v>
      </c>
      <c r="P39" s="5">
        <v>15.5</v>
      </c>
      <c r="Q39" s="5">
        <v>8.6999999999999993</v>
      </c>
      <c r="R39" s="5">
        <v>8.5</v>
      </c>
      <c r="S39" s="5">
        <v>13.5</v>
      </c>
      <c r="T39" s="15">
        <f t="shared" si="1"/>
        <v>78.7</v>
      </c>
      <c r="U39" s="4" t="s">
        <v>9</v>
      </c>
      <c r="V39" s="24"/>
      <c r="W39" s="7"/>
      <c r="X39" s="7"/>
      <c r="Y39" s="7"/>
      <c r="Z39" s="6"/>
      <c r="AA39" s="24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</row>
    <row r="40" spans="1:47" ht="18" customHeight="1" x14ac:dyDescent="0.25">
      <c r="A40" s="2">
        <v>9</v>
      </c>
      <c r="B40" s="33" t="s">
        <v>134</v>
      </c>
      <c r="C40" s="50" t="s">
        <v>135</v>
      </c>
      <c r="D40" s="4" t="s">
        <v>6</v>
      </c>
      <c r="E40" s="51">
        <v>41369</v>
      </c>
      <c r="F40" s="52" t="s">
        <v>136</v>
      </c>
      <c r="G40" s="29" t="s">
        <v>137</v>
      </c>
      <c r="H40" s="39" t="s">
        <v>138</v>
      </c>
      <c r="I40" s="29" t="s">
        <v>168</v>
      </c>
      <c r="J40" s="39" t="s">
        <v>169</v>
      </c>
      <c r="K40" s="2">
        <v>167</v>
      </c>
      <c r="L40" s="2">
        <v>230</v>
      </c>
      <c r="M40" s="2">
        <v>26.5</v>
      </c>
      <c r="N40" s="5">
        <v>8.5</v>
      </c>
      <c r="O40" s="5">
        <v>21.5</v>
      </c>
      <c r="P40" s="5">
        <v>14.5</v>
      </c>
      <c r="Q40" s="5">
        <v>8.6999999999999993</v>
      </c>
      <c r="R40" s="5">
        <v>9.5</v>
      </c>
      <c r="S40" s="5">
        <v>12.5</v>
      </c>
      <c r="T40" s="15">
        <f t="shared" si="1"/>
        <v>75.2</v>
      </c>
      <c r="U40" s="4" t="s">
        <v>9</v>
      </c>
      <c r="V40" s="24"/>
      <c r="W40" s="7"/>
      <c r="X40" s="7"/>
      <c r="Y40" s="7"/>
      <c r="Z40" s="6"/>
      <c r="AA40" s="24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</row>
    <row r="41" spans="1:47" ht="18" customHeight="1" x14ac:dyDescent="0.25">
      <c r="A41" s="25">
        <v>10</v>
      </c>
      <c r="B41" s="33" t="s">
        <v>139</v>
      </c>
      <c r="C41" s="50" t="s">
        <v>140</v>
      </c>
      <c r="D41" s="4" t="s">
        <v>6</v>
      </c>
      <c r="E41" s="51">
        <v>40968</v>
      </c>
      <c r="F41" s="52" t="s">
        <v>141</v>
      </c>
      <c r="G41" s="29" t="s">
        <v>142</v>
      </c>
      <c r="H41" s="39" t="s">
        <v>143</v>
      </c>
      <c r="I41" s="29" t="s">
        <v>170</v>
      </c>
      <c r="J41" s="39" t="s">
        <v>171</v>
      </c>
      <c r="K41" s="2">
        <v>164</v>
      </c>
      <c r="L41" s="2">
        <v>210</v>
      </c>
      <c r="M41" s="2">
        <v>28.5</v>
      </c>
      <c r="N41" s="5">
        <v>9</v>
      </c>
      <c r="O41" s="5">
        <v>22.5</v>
      </c>
      <c r="P41" s="5">
        <v>14</v>
      </c>
      <c r="Q41" s="5">
        <v>9.3000000000000007</v>
      </c>
      <c r="R41" s="5">
        <v>9</v>
      </c>
      <c r="S41" s="5">
        <v>11</v>
      </c>
      <c r="T41" s="15">
        <f t="shared" si="1"/>
        <v>74.8</v>
      </c>
      <c r="U41" s="4" t="s">
        <v>9</v>
      </c>
      <c r="V41" s="24"/>
      <c r="W41" s="7"/>
      <c r="X41" s="7"/>
      <c r="Y41" s="7"/>
      <c r="Z41" s="6"/>
      <c r="AA41" s="24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</row>
    <row r="42" spans="1:47" ht="18" customHeight="1" x14ac:dyDescent="0.25">
      <c r="A42" s="2">
        <v>11</v>
      </c>
      <c r="B42" s="33" t="s">
        <v>144</v>
      </c>
      <c r="C42" s="50" t="s">
        <v>145</v>
      </c>
      <c r="D42" s="4" t="s">
        <v>6</v>
      </c>
      <c r="E42" s="51">
        <v>41019</v>
      </c>
      <c r="F42" s="52" t="s">
        <v>146</v>
      </c>
      <c r="G42" s="29" t="s">
        <v>147</v>
      </c>
      <c r="H42" s="39" t="s">
        <v>148</v>
      </c>
      <c r="I42" s="29" t="s">
        <v>172</v>
      </c>
      <c r="J42" s="39" t="s">
        <v>173</v>
      </c>
      <c r="K42" s="2">
        <v>169</v>
      </c>
      <c r="L42" s="2">
        <v>228</v>
      </c>
      <c r="M42" s="2">
        <v>26.5</v>
      </c>
      <c r="N42" s="5">
        <v>8.5</v>
      </c>
      <c r="O42" s="5">
        <v>23.25</v>
      </c>
      <c r="P42" s="5">
        <v>15.5</v>
      </c>
      <c r="Q42" s="5">
        <v>8.3000000000000007</v>
      </c>
      <c r="R42" s="5">
        <v>7</v>
      </c>
      <c r="S42" s="5">
        <v>9.5</v>
      </c>
      <c r="T42" s="15">
        <f t="shared" si="1"/>
        <v>72.05</v>
      </c>
      <c r="U42" s="4" t="s">
        <v>9</v>
      </c>
      <c r="V42" s="24"/>
      <c r="W42" s="7"/>
      <c r="X42" s="7"/>
      <c r="Y42" s="7"/>
      <c r="Z42" s="6"/>
      <c r="AA42" s="24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</row>
    <row r="43" spans="1:47" s="6" customFormat="1" ht="15.75" x14ac:dyDescent="0.25">
      <c r="A43" s="2">
        <v>12</v>
      </c>
      <c r="B43" s="33" t="s">
        <v>149</v>
      </c>
      <c r="C43" s="50" t="s">
        <v>150</v>
      </c>
      <c r="D43" s="4" t="s">
        <v>6</v>
      </c>
      <c r="E43" s="51">
        <v>41396</v>
      </c>
      <c r="F43" s="52" t="s">
        <v>105</v>
      </c>
      <c r="G43" s="29" t="s">
        <v>151</v>
      </c>
      <c r="H43" s="39" t="s">
        <v>152</v>
      </c>
      <c r="I43" s="29" t="s">
        <v>174</v>
      </c>
      <c r="J43" s="39" t="s">
        <v>175</v>
      </c>
      <c r="K43" s="2">
        <v>158</v>
      </c>
      <c r="L43" s="2">
        <v>205</v>
      </c>
      <c r="M43" s="2">
        <v>25</v>
      </c>
      <c r="N43" s="5">
        <v>9</v>
      </c>
      <c r="O43" s="5">
        <v>20.75</v>
      </c>
      <c r="P43" s="5">
        <v>12</v>
      </c>
      <c r="Q43" s="5">
        <v>7.7</v>
      </c>
      <c r="R43" s="5">
        <v>8</v>
      </c>
      <c r="S43" s="5">
        <v>12</v>
      </c>
      <c r="T43" s="15">
        <f t="shared" si="1"/>
        <v>69.45</v>
      </c>
      <c r="U43" s="4" t="s">
        <v>9</v>
      </c>
      <c r="V43" s="24"/>
    </row>
    <row r="44" spans="1:47" s="6" customFormat="1" ht="15.75" x14ac:dyDescent="0.25">
      <c r="A44" s="7"/>
      <c r="B44" s="53"/>
      <c r="C44" s="54"/>
      <c r="D44" s="43"/>
      <c r="E44" s="55"/>
      <c r="F44" s="56"/>
      <c r="G44" s="57"/>
      <c r="H44" s="58"/>
      <c r="I44" s="57"/>
      <c r="J44" s="58"/>
      <c r="K44" s="24"/>
      <c r="L44" s="24"/>
      <c r="M44" s="24"/>
      <c r="N44" s="24"/>
      <c r="O44" s="24"/>
      <c r="P44" s="24"/>
      <c r="Q44" s="24"/>
      <c r="R44" s="24"/>
      <c r="S44" s="24"/>
      <c r="T44" s="47"/>
      <c r="U44" s="47"/>
      <c r="V44" s="24"/>
    </row>
    <row r="45" spans="1:47" s="6" customFormat="1" ht="21" customHeight="1" x14ac:dyDescent="0.25">
      <c r="B45" s="20" t="s">
        <v>27</v>
      </c>
      <c r="C45" s="100" t="s">
        <v>176</v>
      </c>
      <c r="D45" s="100"/>
      <c r="E45" s="100"/>
      <c r="F45" s="21"/>
      <c r="H45" s="7"/>
      <c r="I45" s="9"/>
      <c r="J45" s="7"/>
      <c r="K45" s="7"/>
      <c r="L45" s="7"/>
      <c r="M45" s="7"/>
      <c r="N45" s="7"/>
      <c r="O45" s="7"/>
      <c r="P45" s="7"/>
      <c r="Q45" s="7"/>
      <c r="R45" s="7"/>
    </row>
    <row r="46" spans="1:47" s="6" customFormat="1" ht="21" customHeight="1" x14ac:dyDescent="0.25">
      <c r="B46" s="20"/>
      <c r="C46" s="100" t="s">
        <v>28</v>
      </c>
      <c r="D46" s="100"/>
      <c r="E46" s="100"/>
      <c r="F46" s="100"/>
      <c r="H46" s="7"/>
      <c r="I46" s="9"/>
      <c r="J46" s="7"/>
      <c r="K46" s="7"/>
      <c r="L46" s="7"/>
      <c r="M46" s="7"/>
      <c r="N46" s="7"/>
      <c r="O46" s="7"/>
      <c r="P46" s="7"/>
      <c r="Q46" s="7"/>
      <c r="R46" s="7"/>
    </row>
    <row r="47" spans="1:47" s="6" customFormat="1" ht="21" customHeight="1" x14ac:dyDescent="0.25">
      <c r="C47" s="100" t="s">
        <v>29</v>
      </c>
      <c r="D47" s="100"/>
      <c r="E47" s="100"/>
      <c r="F47" s="100"/>
      <c r="H47" s="7"/>
      <c r="I47" s="9"/>
      <c r="J47" s="7"/>
      <c r="K47" s="7"/>
      <c r="L47" s="7"/>
      <c r="M47" s="7"/>
      <c r="N47" s="7"/>
      <c r="O47" s="7"/>
      <c r="P47" s="7"/>
      <c r="Q47" s="7"/>
      <c r="R47" s="7"/>
    </row>
    <row r="48" spans="1:47" s="6" customFormat="1" x14ac:dyDescent="0.25">
      <c r="A48" s="7"/>
      <c r="C48" s="7"/>
      <c r="D48" s="7"/>
      <c r="E48" s="7"/>
      <c r="H48" s="7"/>
      <c r="I48" s="9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</row>
    <row r="49" spans="1:21" s="6" customFormat="1" x14ac:dyDescent="0.25">
      <c r="A49" s="7"/>
      <c r="C49" s="7"/>
      <c r="D49" s="7"/>
      <c r="E49" s="7"/>
      <c r="H49" s="7"/>
      <c r="I49" s="9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</row>
    <row r="50" spans="1:21" s="6" customFormat="1" x14ac:dyDescent="0.25">
      <c r="A50" s="7"/>
      <c r="C50" s="7"/>
      <c r="D50" s="7"/>
      <c r="E50" s="7"/>
      <c r="H50" s="7"/>
      <c r="I50" s="9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</row>
    <row r="51" spans="1:21" s="6" customFormat="1" x14ac:dyDescent="0.25">
      <c r="A51" s="7"/>
      <c r="C51" s="7"/>
      <c r="D51" s="7"/>
      <c r="E51" s="7"/>
      <c r="H51" s="7"/>
      <c r="I51" s="9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</row>
    <row r="52" spans="1:21" s="6" customFormat="1" x14ac:dyDescent="0.25">
      <c r="A52" s="7"/>
      <c r="C52" s="7"/>
      <c r="D52" s="7"/>
      <c r="E52" s="7"/>
      <c r="H52" s="7"/>
      <c r="I52" s="9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</row>
    <row r="53" spans="1:21" s="6" customFormat="1" x14ac:dyDescent="0.25">
      <c r="H53" s="7"/>
      <c r="J53" s="7"/>
    </row>
  </sheetData>
  <mergeCells count="28">
    <mergeCell ref="U6:U7"/>
    <mergeCell ref="C46:F46"/>
    <mergeCell ref="T6:T7"/>
    <mergeCell ref="T30:T31"/>
    <mergeCell ref="U30:U31"/>
    <mergeCell ref="E30:E31"/>
    <mergeCell ref="F30:F31"/>
    <mergeCell ref="G30:J30"/>
    <mergeCell ref="K30:M30"/>
    <mergeCell ref="N30:S30"/>
    <mergeCell ref="C45:E45"/>
    <mergeCell ref="D30:D31"/>
    <mergeCell ref="C19:E19"/>
    <mergeCell ref="C20:F20"/>
    <mergeCell ref="C21:F21"/>
    <mergeCell ref="C47:F47"/>
    <mergeCell ref="A6:A7"/>
    <mergeCell ref="G6:J6"/>
    <mergeCell ref="K6:M6"/>
    <mergeCell ref="N6:S6"/>
    <mergeCell ref="B6:B7"/>
    <mergeCell ref="C6:C7"/>
    <mergeCell ref="D6:D7"/>
    <mergeCell ref="E6:E7"/>
    <mergeCell ref="F6:F7"/>
    <mergeCell ref="A30:A31"/>
    <mergeCell ref="B30:B31"/>
    <mergeCell ref="C30:C31"/>
  </mergeCells>
  <pageMargins left="0.7" right="0.7" top="0" bottom="0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" bottom="0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3</vt:i4>
      </vt:variant>
    </vt:vector>
  </HeadingPairs>
  <TitlesOfParts>
    <vt:vector size="3" baseType="lpstr">
      <vt:lpstr>Lapas1</vt:lpstr>
      <vt:lpstr>Lapas2</vt:lpstr>
      <vt:lpstr>Lapas3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2006-11-28T10:25:48Z</dcterms:created>
  <dcterms:modified xsi:type="dcterms:W3CDTF">2017-05-29T08:59:30Z</dcterms:modified>
</cp:coreProperties>
</file>