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AY16" i="1" l="1"/>
  <c r="AY12" i="1"/>
  <c r="AY14" i="1"/>
  <c r="AY26" i="1"/>
  <c r="AY24" i="1"/>
  <c r="AY30" i="1"/>
  <c r="AY10" i="1"/>
  <c r="AY20" i="1"/>
  <c r="AY22" i="1"/>
  <c r="AY18" i="1"/>
</calcChain>
</file>

<file path=xl/sharedStrings.xml><?xml version="1.0" encoding="utf-8"?>
<sst xmlns="http://schemas.openxmlformats.org/spreadsheetml/2006/main" count="368" uniqueCount="117">
  <si>
    <t>Eil. Nr.</t>
  </si>
  <si>
    <t>Vadeliotojas</t>
  </si>
  <si>
    <t>Veislė</t>
  </si>
  <si>
    <t>Bandymų rūšis D-1000m</t>
  </si>
  <si>
    <t>Balų suma</t>
  </si>
  <si>
    <t>žinginė      3000kg</t>
  </si>
  <si>
    <t>Registracijos Nr.</t>
  </si>
  <si>
    <t>Savininkas</t>
  </si>
  <si>
    <t>balai</t>
  </si>
  <si>
    <t>LS</t>
  </si>
  <si>
    <t>risčia                  1000 kg</t>
  </si>
  <si>
    <t>žinginė          1500 kg</t>
  </si>
  <si>
    <t>LIETUVOS SUNKIŲJŲ ARKLIŲ VEISLĖS  AUGINTOJŲ ASAOCIACIJA</t>
  </si>
  <si>
    <t>LIETUVOS SUNKIŲJŲ ARKLIŲ DARBINGUMO VARŽYBOS - BANDYMAI</t>
  </si>
  <si>
    <t>2018 m. balandžio mėn. 07 d., Širvintos</t>
  </si>
  <si>
    <t>Vyr.teisėjas</t>
  </si>
  <si>
    <t>Sekretorius</t>
  </si>
  <si>
    <t>Laikininkas</t>
  </si>
  <si>
    <t xml:space="preserve">  LTU004110372813</t>
  </si>
  <si>
    <t>Nerijus Molis</t>
  </si>
  <si>
    <t xml:space="preserve">  LTU004110413314</t>
  </si>
  <si>
    <t>Robertas Spūdys</t>
  </si>
  <si>
    <t xml:space="preserve">  LTU004110388714</t>
  </si>
  <si>
    <t>Petras Garlinskas</t>
  </si>
  <si>
    <t xml:space="preserve">  LTU004110326312</t>
  </si>
  <si>
    <t>Pavel Vasiljev</t>
  </si>
  <si>
    <t xml:space="preserve">  LTU004110370013</t>
  </si>
  <si>
    <t>Mindaugas Kėvala</t>
  </si>
  <si>
    <t>Lukas Marcinonis</t>
  </si>
  <si>
    <t xml:space="preserve">  LTU004110376613</t>
  </si>
  <si>
    <t xml:space="preserve">  LTU004110324011</t>
  </si>
  <si>
    <t>Rima Strazdienė</t>
  </si>
  <si>
    <t xml:space="preserve">  LTU004110331212</t>
  </si>
  <si>
    <t xml:space="preserve">  LTU004110286410</t>
  </si>
  <si>
    <t xml:space="preserve">  LTU004110197507</t>
  </si>
  <si>
    <t>Jaroslav Rusakevič</t>
  </si>
  <si>
    <t xml:space="preserve">  LTU004110964615</t>
  </si>
  <si>
    <t>ŽŪB Žirgynas</t>
  </si>
  <si>
    <t>Juozas Kvakšys</t>
  </si>
  <si>
    <t>Vigantas Indrašius</t>
  </si>
  <si>
    <t>Gedvilė Vinslauskaitė</t>
  </si>
  <si>
    <t>Gediminas Pilipavičius</t>
  </si>
  <si>
    <t>Aurelija Aksomaitytė</t>
  </si>
  <si>
    <t>I</t>
  </si>
  <si>
    <t>Vieta</t>
  </si>
  <si>
    <t>nefinišavo</t>
  </si>
  <si>
    <t>II</t>
  </si>
  <si>
    <t>III</t>
  </si>
  <si>
    <t>IV</t>
  </si>
  <si>
    <t xml:space="preserve">V  </t>
  </si>
  <si>
    <t xml:space="preserve">VI </t>
  </si>
  <si>
    <t>VII</t>
  </si>
  <si>
    <t>VIII</t>
  </si>
  <si>
    <t>IX</t>
  </si>
  <si>
    <t xml:space="preserve">X </t>
  </si>
  <si>
    <t xml:space="preserve">XI </t>
  </si>
  <si>
    <t xml:space="preserve">DŽIAUGSMAS   /  </t>
  </si>
  <si>
    <t>VALMETAS  /   Fanas</t>
  </si>
  <si>
    <t>MUSKATAS  /  Virbas</t>
  </si>
  <si>
    <t>ŽETONAS   /  Birštonas</t>
  </si>
  <si>
    <t>SPARTAKAS   /   Strausas</t>
  </si>
  <si>
    <t>URANAS    /   Čiobrelis</t>
  </si>
  <si>
    <t>POLAS    /   Flatent</t>
  </si>
  <si>
    <t>SIRIJUS    /   Lašas</t>
  </si>
  <si>
    <t>SIRIUS    /   Likimas</t>
  </si>
  <si>
    <t>BIJŪNAS    /   Puikis</t>
  </si>
  <si>
    <t>DREIFAS   /   Fanas</t>
  </si>
  <si>
    <t>UOSTAS    /   Fanas</t>
  </si>
  <si>
    <t>03:16 (4)</t>
  </si>
  <si>
    <t>02:57 (1)</t>
  </si>
  <si>
    <t>03:15 (3)</t>
  </si>
  <si>
    <t>03:07 (2)</t>
  </si>
  <si>
    <t>03:19 (5)</t>
  </si>
  <si>
    <t>03:24 (6)</t>
  </si>
  <si>
    <t>03:26 (7)</t>
  </si>
  <si>
    <t>03:38 (8)</t>
  </si>
  <si>
    <t>03:47 (9)</t>
  </si>
  <si>
    <t>03:59 (10)</t>
  </si>
  <si>
    <t>04:34 (11)</t>
  </si>
  <si>
    <t>08:49 (1)</t>
  </si>
  <si>
    <t>08:55 (2)</t>
  </si>
  <si>
    <t>09:23 (3)</t>
  </si>
  <si>
    <t>09:33 (4)</t>
  </si>
  <si>
    <t>09:44 (5)</t>
  </si>
  <si>
    <t>10:22 (6)</t>
  </si>
  <si>
    <t>10:39 (7)</t>
  </si>
  <si>
    <t>10:55 (8)</t>
  </si>
  <si>
    <t>10:56 (9)</t>
  </si>
  <si>
    <t>11:08 (10)</t>
  </si>
  <si>
    <t>12:47 (11)</t>
  </si>
  <si>
    <t xml:space="preserve">08:30 (1) </t>
  </si>
  <si>
    <t>08:39 (2)</t>
  </si>
  <si>
    <t>09:07 (3)</t>
  </si>
  <si>
    <t>09:11 (4)</t>
  </si>
  <si>
    <t>09:39 (5)</t>
  </si>
  <si>
    <t>09:42 (6)</t>
  </si>
  <si>
    <t>09:45 (7)</t>
  </si>
  <si>
    <t>10:58 (8)</t>
  </si>
  <si>
    <t>11:00 (9)</t>
  </si>
  <si>
    <t>11:11 (10)</t>
  </si>
  <si>
    <t>11:21 (11)</t>
  </si>
  <si>
    <t>Gintas Vilpišauskas</t>
  </si>
  <si>
    <t>X</t>
  </si>
  <si>
    <t>XI</t>
  </si>
  <si>
    <t>trikovė</t>
  </si>
  <si>
    <t>dvikovė</t>
  </si>
  <si>
    <t>Eržilo vardas  /  tėvas</t>
  </si>
  <si>
    <t>m.4,6</t>
  </si>
  <si>
    <t>m.7,6</t>
  </si>
  <si>
    <t>m.5,2</t>
  </si>
  <si>
    <t>m.1,6</t>
  </si>
  <si>
    <t>m.27</t>
  </si>
  <si>
    <t>m.2</t>
  </si>
  <si>
    <t>DŽIAUGSMAS   /  Dūmas</t>
  </si>
  <si>
    <t>Remigijus Gražulis</t>
  </si>
  <si>
    <t>LTU004110402014</t>
  </si>
  <si>
    <t>balų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</si>
</sst>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color rgb="FFFF000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1"/>
      <color rgb="FF3B3E38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20" fontId="1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2" borderId="0" xfId="0" applyFill="1"/>
    <xf numFmtId="0" fontId="6" fillId="2" borderId="0" xfId="0" applyFont="1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3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8" fillId="2" borderId="0" xfId="0" applyFont="1" applyFill="1"/>
    <xf numFmtId="2" fontId="8" fillId="2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9" xfId="0" applyFont="1" applyFill="1" applyBorder="1"/>
    <xf numFmtId="0" fontId="8" fillId="0" borderId="0" xfId="0" applyFont="1"/>
    <xf numFmtId="0" fontId="1" fillId="2" borderId="8" xfId="0" applyFont="1" applyFill="1" applyBorder="1"/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20" fontId="1" fillId="2" borderId="8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20" fontId="1" fillId="8" borderId="3" xfId="0" applyNumberFormat="1" applyFont="1" applyFill="1" applyBorder="1" applyAlignment="1">
      <alignment horizontal="center"/>
    </xf>
    <xf numFmtId="20" fontId="1" fillId="9" borderId="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20" fontId="1" fillId="7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20" fontId="1" fillId="2" borderId="1" xfId="0" applyNumberFormat="1" applyFont="1" applyFill="1" applyBorder="1" applyAlignment="1">
      <alignment horizontal="center"/>
    </xf>
    <xf numFmtId="20" fontId="1" fillId="7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20" fontId="1" fillId="8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/>
    </xf>
    <xf numFmtId="0" fontId="1" fillId="7" borderId="1" xfId="0" applyFont="1" applyFill="1" applyBorder="1"/>
    <xf numFmtId="0" fontId="5" fillId="7" borderId="3" xfId="0" applyFont="1" applyFill="1" applyBorder="1" applyAlignment="1">
      <alignment horizontal="left" vertical="center"/>
    </xf>
    <xf numFmtId="0" fontId="1" fillId="7" borderId="3" xfId="0" applyFont="1" applyFill="1" applyBorder="1"/>
    <xf numFmtId="0" fontId="1" fillId="6" borderId="3" xfId="0" applyFont="1" applyFill="1" applyBorder="1"/>
    <xf numFmtId="0" fontId="5" fillId="6" borderId="3" xfId="0" applyFont="1" applyFill="1" applyBorder="1" applyAlignment="1">
      <alignment horizontal="left" vertical="center"/>
    </xf>
    <xf numFmtId="0" fontId="1" fillId="6" borderId="8" xfId="0" applyFont="1" applyFill="1" applyBorder="1"/>
    <xf numFmtId="0" fontId="5" fillId="10" borderId="3" xfId="0" applyFont="1" applyFill="1" applyBorder="1" applyAlignment="1">
      <alignment horizontal="left" vertical="center"/>
    </xf>
    <xf numFmtId="0" fontId="1" fillId="9" borderId="3" xfId="0" applyFont="1" applyFill="1" applyBorder="1"/>
    <xf numFmtId="0" fontId="1" fillId="9" borderId="1" xfId="0" applyFont="1" applyFill="1" applyBorder="1"/>
    <xf numFmtId="0" fontId="1" fillId="11" borderId="3" xfId="0" applyFont="1" applyFill="1" applyBorder="1"/>
    <xf numFmtId="0" fontId="5" fillId="11" borderId="3" xfId="0" applyFont="1" applyFill="1" applyBorder="1" applyAlignment="1">
      <alignment horizontal="left" vertical="center"/>
    </xf>
    <xf numFmtId="0" fontId="1" fillId="5" borderId="3" xfId="0" applyFont="1" applyFill="1" applyBorder="1"/>
    <xf numFmtId="0" fontId="5" fillId="5" borderId="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/>
    </xf>
    <xf numFmtId="0" fontId="10" fillId="12" borderId="0" xfId="0" applyFont="1" applyFill="1"/>
    <xf numFmtId="0" fontId="10" fillId="12" borderId="0" xfId="0" applyFont="1" applyFill="1" applyAlignment="1">
      <alignment horizontal="center"/>
    </xf>
    <xf numFmtId="0" fontId="10" fillId="1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1" fillId="0" borderId="0" xfId="0" applyFont="1"/>
    <xf numFmtId="0" fontId="11" fillId="9" borderId="0" xfId="0" applyFont="1" applyFill="1"/>
    <xf numFmtId="0" fontId="1" fillId="6" borderId="2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workbookViewId="0">
      <selection activeCell="H6" sqref="H6:H8"/>
    </sheetView>
  </sheetViews>
  <sheetFormatPr defaultRowHeight="23.25" x14ac:dyDescent="0.35"/>
  <cols>
    <col min="1" max="1" width="6.140625" customWidth="1"/>
    <col min="2" max="2" width="29.85546875" customWidth="1"/>
    <col min="3" max="3" width="25.140625" customWidth="1"/>
    <col min="4" max="4" width="7.7109375" customWidth="1"/>
    <col min="5" max="5" width="14.28515625" customWidth="1"/>
    <col min="6" max="6" width="14.28515625" style="17" customWidth="1"/>
    <col min="7" max="7" width="14.28515625" customWidth="1"/>
    <col min="8" max="8" width="10.85546875" customWidth="1"/>
    <col min="9" max="9" width="7.5703125" customWidth="1"/>
    <col min="10" max="10" width="3" style="74" customWidth="1"/>
    <col min="11" max="11" width="7.5703125" hidden="1" customWidth="1"/>
    <col min="12" max="13" width="28.28515625" customWidth="1"/>
    <col min="14" max="14" width="7.5703125" customWidth="1"/>
    <col min="15" max="16" width="14" customWidth="1"/>
    <col min="17" max="18" width="7.5703125" customWidth="1"/>
    <col min="19" max="19" width="16.28515625" style="74" customWidth="1"/>
    <col min="20" max="20" width="0.28515625" customWidth="1"/>
    <col min="21" max="21" width="30" customWidth="1"/>
    <col min="22" max="22" width="13.42578125" customWidth="1"/>
    <col min="23" max="23" width="4" customWidth="1"/>
    <col min="24" max="24" width="9.28515625" customWidth="1"/>
    <col min="25" max="25" width="31.7109375" customWidth="1"/>
    <col min="26" max="26" width="13.5703125" customWidth="1"/>
    <col min="27" max="37" width="12.42578125" customWidth="1"/>
    <col min="38" max="46" width="7.5703125" customWidth="1"/>
    <col min="47" max="47" width="15.5703125" customWidth="1"/>
    <col min="48" max="50" width="9.140625" style="21"/>
    <col min="52" max="55" width="9.140625" style="24"/>
  </cols>
  <sheetData>
    <row r="1" spans="1:57" x14ac:dyDescent="0.35">
      <c r="A1" s="5"/>
      <c r="B1" s="5"/>
      <c r="C1" s="5"/>
      <c r="D1" s="5"/>
      <c r="E1" s="5"/>
      <c r="F1" s="13"/>
      <c r="G1" s="5"/>
      <c r="H1" s="5"/>
      <c r="I1" s="5"/>
      <c r="J1" s="70"/>
      <c r="K1" s="5"/>
      <c r="L1" s="5"/>
      <c r="M1" s="5"/>
      <c r="N1" s="5"/>
      <c r="O1" s="5"/>
      <c r="P1" s="5"/>
      <c r="Q1" s="5"/>
      <c r="R1" s="5"/>
      <c r="S1" s="7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2"/>
      <c r="AW1" s="22"/>
      <c r="AX1" s="22"/>
      <c r="AY1" s="5"/>
      <c r="BA1" s="25"/>
      <c r="BB1" s="25"/>
      <c r="BC1" s="25"/>
      <c r="BD1" s="5"/>
    </row>
    <row r="2" spans="1:57" x14ac:dyDescent="0.35">
      <c r="A2" s="5"/>
      <c r="B2" s="5"/>
      <c r="C2" s="6" t="s">
        <v>12</v>
      </c>
      <c r="D2" s="5"/>
      <c r="E2" s="7"/>
      <c r="F2" s="14"/>
      <c r="G2" s="8"/>
      <c r="H2" s="8"/>
      <c r="I2" s="8"/>
      <c r="J2" s="71"/>
      <c r="K2" s="8"/>
      <c r="L2" s="8"/>
      <c r="M2" s="8"/>
      <c r="N2" s="8"/>
      <c r="O2" s="8"/>
      <c r="P2" s="8"/>
      <c r="Q2" s="8"/>
      <c r="R2" s="8"/>
      <c r="S2" s="7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22"/>
      <c r="AW2" s="22"/>
      <c r="AX2" s="22"/>
      <c r="AY2" s="5"/>
      <c r="BA2" s="25"/>
      <c r="BB2" s="25"/>
      <c r="BC2" s="25"/>
      <c r="BD2" s="5"/>
      <c r="BE2" s="5"/>
    </row>
    <row r="3" spans="1:57" x14ac:dyDescent="0.35">
      <c r="A3" s="5"/>
      <c r="B3" s="5"/>
      <c r="C3" s="6" t="s">
        <v>13</v>
      </c>
      <c r="D3" s="5"/>
      <c r="E3" s="7"/>
      <c r="F3" s="14"/>
      <c r="G3" s="8"/>
      <c r="H3" s="8"/>
      <c r="I3" s="8"/>
      <c r="J3" s="71"/>
      <c r="K3" s="8"/>
      <c r="L3" s="8"/>
      <c r="M3" s="8"/>
      <c r="N3" s="8"/>
      <c r="O3" s="8"/>
      <c r="P3" s="8"/>
      <c r="Q3" s="8"/>
      <c r="R3" s="8"/>
      <c r="S3" s="7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"/>
      <c r="AW3" s="22"/>
      <c r="AX3" s="22"/>
      <c r="AY3" s="5"/>
      <c r="BA3" s="25"/>
      <c r="BB3" s="25"/>
      <c r="BC3" s="25"/>
      <c r="BD3" s="5"/>
      <c r="BE3" s="5"/>
    </row>
    <row r="4" spans="1:57" x14ac:dyDescent="0.35">
      <c r="A4" s="5"/>
      <c r="B4" s="5"/>
      <c r="C4" s="9" t="s">
        <v>14</v>
      </c>
      <c r="D4" s="5"/>
      <c r="E4" s="7"/>
      <c r="F4" s="14"/>
      <c r="G4" s="8"/>
      <c r="H4" s="8"/>
      <c r="I4" s="8"/>
      <c r="J4" s="71"/>
      <c r="K4" s="8"/>
      <c r="L4" s="8"/>
      <c r="M4" s="8"/>
      <c r="N4" s="8"/>
      <c r="O4" s="8"/>
      <c r="P4" s="8"/>
      <c r="Q4" s="8"/>
      <c r="R4" s="8"/>
      <c r="S4" s="7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2"/>
      <c r="AW4" s="22"/>
      <c r="AX4" s="22"/>
      <c r="AY4" s="5"/>
      <c r="BA4" s="25"/>
      <c r="BB4" s="25"/>
      <c r="BC4" s="25"/>
      <c r="BD4" s="5"/>
      <c r="BE4" s="5"/>
    </row>
    <row r="5" spans="1:57" ht="24" thickBot="1" x14ac:dyDescent="0.4">
      <c r="A5" s="5"/>
      <c r="B5" s="5"/>
      <c r="C5" s="5"/>
      <c r="D5" s="5"/>
      <c r="E5" s="5"/>
      <c r="F5" s="13"/>
      <c r="G5" s="5"/>
      <c r="H5" s="5"/>
      <c r="I5" s="5"/>
      <c r="J5" s="70"/>
      <c r="K5" s="5"/>
      <c r="L5" s="5"/>
      <c r="M5" s="5"/>
      <c r="N5" s="5"/>
      <c r="O5" s="5"/>
      <c r="P5" s="5"/>
      <c r="Q5" s="5"/>
      <c r="R5" s="5"/>
      <c r="S5" s="7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2"/>
      <c r="AW5" s="22"/>
      <c r="AX5" s="22"/>
      <c r="AY5" s="5"/>
      <c r="BA5" s="25"/>
      <c r="BB5" s="25"/>
      <c r="BC5" s="25"/>
      <c r="BD5" s="5"/>
    </row>
    <row r="6" spans="1:57" ht="22.5" customHeight="1" x14ac:dyDescent="0.3">
      <c r="A6" s="139" t="s">
        <v>0</v>
      </c>
      <c r="B6" s="114" t="s">
        <v>106</v>
      </c>
      <c r="C6" s="114" t="s">
        <v>1</v>
      </c>
      <c r="D6" s="115" t="s">
        <v>2</v>
      </c>
      <c r="E6" s="115" t="s">
        <v>3</v>
      </c>
      <c r="F6" s="115"/>
      <c r="G6" s="115"/>
      <c r="H6" s="118" t="s">
        <v>4</v>
      </c>
      <c r="I6" s="118" t="s">
        <v>44</v>
      </c>
      <c r="J6" s="72" t="s">
        <v>102</v>
      </c>
      <c r="K6" s="111" t="s">
        <v>0</v>
      </c>
      <c r="L6" s="114" t="s">
        <v>106</v>
      </c>
      <c r="M6" s="114" t="s">
        <v>1</v>
      </c>
      <c r="N6" s="115" t="s">
        <v>2</v>
      </c>
      <c r="O6" s="115" t="s">
        <v>3</v>
      </c>
      <c r="P6" s="115"/>
      <c r="Q6" s="118" t="s">
        <v>4</v>
      </c>
      <c r="R6" s="121" t="s">
        <v>44</v>
      </c>
      <c r="S6" s="72" t="s">
        <v>102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5"/>
      <c r="AV6" s="22"/>
      <c r="AW6" s="22"/>
      <c r="AX6" s="22"/>
      <c r="AY6" s="5"/>
      <c r="BA6" s="25"/>
      <c r="BB6" s="25"/>
      <c r="BC6" s="25"/>
      <c r="BD6" s="5"/>
    </row>
    <row r="7" spans="1:57" ht="31.5" x14ac:dyDescent="0.3">
      <c r="A7" s="140"/>
      <c r="B7" s="91"/>
      <c r="C7" s="91"/>
      <c r="D7" s="116"/>
      <c r="E7" s="1" t="s">
        <v>10</v>
      </c>
      <c r="F7" s="15" t="s">
        <v>11</v>
      </c>
      <c r="G7" s="1" t="s">
        <v>5</v>
      </c>
      <c r="H7" s="119"/>
      <c r="I7" s="119"/>
      <c r="J7" s="72" t="s">
        <v>102</v>
      </c>
      <c r="K7" s="112"/>
      <c r="L7" s="91"/>
      <c r="M7" s="91"/>
      <c r="N7" s="116"/>
      <c r="O7" s="1" t="s">
        <v>10</v>
      </c>
      <c r="P7" s="1" t="s">
        <v>5</v>
      </c>
      <c r="Q7" s="119"/>
      <c r="R7" s="122"/>
      <c r="S7" s="72" t="s">
        <v>102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5"/>
      <c r="AV7" s="22"/>
      <c r="AW7" s="22"/>
      <c r="AX7" s="22"/>
      <c r="AY7" s="5"/>
      <c r="BA7" s="25"/>
      <c r="BB7" s="25"/>
      <c r="BC7" s="25"/>
      <c r="BD7" s="5"/>
    </row>
    <row r="8" spans="1:57" ht="26.25" customHeight="1" thickBot="1" x14ac:dyDescent="0.35">
      <c r="A8" s="141"/>
      <c r="B8" s="38" t="s">
        <v>6</v>
      </c>
      <c r="C8" s="38" t="s">
        <v>7</v>
      </c>
      <c r="D8" s="117"/>
      <c r="E8" s="39" t="s">
        <v>8</v>
      </c>
      <c r="F8" s="40" t="s">
        <v>8</v>
      </c>
      <c r="G8" s="39" t="s">
        <v>8</v>
      </c>
      <c r="H8" s="120"/>
      <c r="I8" s="120"/>
      <c r="J8" s="72" t="s">
        <v>102</v>
      </c>
      <c r="K8" s="113"/>
      <c r="L8" s="38" t="s">
        <v>6</v>
      </c>
      <c r="M8" s="38" t="s">
        <v>7</v>
      </c>
      <c r="N8" s="117"/>
      <c r="O8" s="39" t="s">
        <v>8</v>
      </c>
      <c r="P8" s="39" t="s">
        <v>8</v>
      </c>
      <c r="Q8" s="120"/>
      <c r="R8" s="123"/>
      <c r="S8" s="72" t="s">
        <v>102</v>
      </c>
      <c r="T8" s="22"/>
      <c r="U8" s="22" t="s">
        <v>104</v>
      </c>
      <c r="V8" s="22" t="s">
        <v>116</v>
      </c>
      <c r="W8" s="22"/>
      <c r="X8" s="22"/>
      <c r="Y8" s="22" t="s">
        <v>105</v>
      </c>
      <c r="Z8" s="22" t="s">
        <v>116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5"/>
      <c r="AV8" s="22"/>
      <c r="AW8" s="22"/>
      <c r="AX8" s="22"/>
      <c r="AY8" s="5"/>
      <c r="BA8" s="25"/>
      <c r="BB8" s="25"/>
      <c r="BC8" s="25"/>
      <c r="BD8" s="5"/>
    </row>
    <row r="9" spans="1:57" ht="26.25" customHeight="1" x14ac:dyDescent="0.3">
      <c r="A9" s="143">
        <v>4</v>
      </c>
      <c r="B9" s="46" t="s">
        <v>57</v>
      </c>
      <c r="C9" s="47" t="s">
        <v>25</v>
      </c>
      <c r="D9" s="114" t="s">
        <v>9</v>
      </c>
      <c r="E9" s="48" t="s">
        <v>68</v>
      </c>
      <c r="F9" s="49" t="s">
        <v>79</v>
      </c>
      <c r="G9" s="49" t="s">
        <v>90</v>
      </c>
      <c r="H9" s="126">
        <v>105.4</v>
      </c>
      <c r="I9" s="142" t="s">
        <v>43</v>
      </c>
      <c r="J9" s="72" t="s">
        <v>102</v>
      </c>
      <c r="K9" s="124">
        <v>10</v>
      </c>
      <c r="L9" s="46" t="s">
        <v>66</v>
      </c>
      <c r="M9" s="47" t="s">
        <v>39</v>
      </c>
      <c r="N9" s="114" t="s">
        <v>9</v>
      </c>
      <c r="O9" s="49" t="s">
        <v>69</v>
      </c>
      <c r="P9" s="48" t="s">
        <v>93</v>
      </c>
      <c r="Q9" s="126">
        <v>86.3</v>
      </c>
      <c r="R9" s="127" t="s">
        <v>43</v>
      </c>
      <c r="S9" s="72" t="s">
        <v>102</v>
      </c>
      <c r="T9" s="105" t="s">
        <v>43</v>
      </c>
      <c r="U9" s="54" t="s">
        <v>57</v>
      </c>
      <c r="V9" s="106">
        <v>105.4</v>
      </c>
      <c r="W9" s="5"/>
      <c r="X9" s="108" t="s">
        <v>43</v>
      </c>
      <c r="Y9" s="62" t="s">
        <v>66</v>
      </c>
      <c r="Z9" s="110">
        <v>86.3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5"/>
      <c r="AV9" s="22"/>
      <c r="AW9" s="22"/>
      <c r="AX9" s="22"/>
      <c r="AY9" s="5"/>
      <c r="AZ9" s="25"/>
      <c r="BA9" s="25"/>
      <c r="BB9" s="5"/>
      <c r="BC9"/>
    </row>
    <row r="10" spans="1:57" ht="26.25" customHeight="1" x14ac:dyDescent="0.3">
      <c r="A10" s="138"/>
      <c r="B10" s="3" t="s">
        <v>24</v>
      </c>
      <c r="C10" s="41" t="s">
        <v>25</v>
      </c>
      <c r="D10" s="91"/>
      <c r="E10" s="29">
        <v>37</v>
      </c>
      <c r="F10" s="29">
        <v>20.399999999999999</v>
      </c>
      <c r="G10" s="31">
        <v>48</v>
      </c>
      <c r="H10" s="103"/>
      <c r="I10" s="92"/>
      <c r="J10" s="72" t="s">
        <v>102</v>
      </c>
      <c r="K10" s="125"/>
      <c r="L10" s="75" t="s">
        <v>115</v>
      </c>
      <c r="M10" s="41" t="s">
        <v>23</v>
      </c>
      <c r="N10" s="91"/>
      <c r="O10" s="31">
        <v>46.5</v>
      </c>
      <c r="P10" s="29">
        <v>39.799999999999997</v>
      </c>
      <c r="Q10" s="103"/>
      <c r="R10" s="128"/>
      <c r="S10" s="72" t="s">
        <v>102</v>
      </c>
      <c r="T10" s="81"/>
      <c r="U10" s="55" t="s">
        <v>24</v>
      </c>
      <c r="V10" s="107"/>
      <c r="W10" s="5"/>
      <c r="X10" s="109"/>
      <c r="Y10" s="76" t="s">
        <v>115</v>
      </c>
      <c r="Z10" s="99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5"/>
      <c r="AV10" s="23">
        <v>37</v>
      </c>
      <c r="AW10" s="23">
        <v>20.399999999999999</v>
      </c>
      <c r="AX10" s="23">
        <v>48</v>
      </c>
      <c r="AY10" s="5">
        <f>SUM(AV10:AX10)</f>
        <v>105.4</v>
      </c>
      <c r="AZ10" s="25"/>
      <c r="BA10" s="25"/>
      <c r="BB10" s="5"/>
      <c r="BC10"/>
    </row>
    <row r="11" spans="1:57" ht="26.25" customHeight="1" x14ac:dyDescent="0.3">
      <c r="A11" s="138">
        <v>11</v>
      </c>
      <c r="B11" s="11" t="s">
        <v>58</v>
      </c>
      <c r="C11" s="41" t="s">
        <v>35</v>
      </c>
      <c r="D11" s="91" t="s">
        <v>9</v>
      </c>
      <c r="E11" s="2" t="s">
        <v>74</v>
      </c>
      <c r="F11" s="33" t="s">
        <v>80</v>
      </c>
      <c r="G11" s="33" t="s">
        <v>91</v>
      </c>
      <c r="H11" s="103">
        <v>97.2</v>
      </c>
      <c r="I11" s="104" t="s">
        <v>46</v>
      </c>
      <c r="J11" s="72" t="s">
        <v>102</v>
      </c>
      <c r="K11" s="125">
        <v>4</v>
      </c>
      <c r="L11" s="11" t="s">
        <v>57</v>
      </c>
      <c r="M11" s="41" t="s">
        <v>25</v>
      </c>
      <c r="N11" s="91" t="s">
        <v>9</v>
      </c>
      <c r="O11" s="2" t="s">
        <v>68</v>
      </c>
      <c r="P11" s="42" t="s">
        <v>90</v>
      </c>
      <c r="Q11" s="103">
        <v>85</v>
      </c>
      <c r="R11" s="133" t="s">
        <v>46</v>
      </c>
      <c r="S11" s="72" t="s">
        <v>102</v>
      </c>
      <c r="T11" s="77" t="s">
        <v>46</v>
      </c>
      <c r="U11" s="57" t="s">
        <v>58</v>
      </c>
      <c r="V11" s="78">
        <v>97.2</v>
      </c>
      <c r="W11" s="5"/>
      <c r="X11" s="85" t="s">
        <v>46</v>
      </c>
      <c r="Y11" s="56" t="s">
        <v>57</v>
      </c>
      <c r="Z11" s="107">
        <v>85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5"/>
      <c r="AV11" s="22"/>
      <c r="AW11" s="22"/>
      <c r="AX11" s="22"/>
      <c r="AY11" s="5"/>
      <c r="AZ11" s="25"/>
      <c r="BA11" s="25"/>
      <c r="BB11" s="5"/>
      <c r="BC11"/>
    </row>
    <row r="12" spans="1:57" ht="26.25" customHeight="1" x14ac:dyDescent="0.3">
      <c r="A12" s="138"/>
      <c r="B12" s="3" t="s">
        <v>34</v>
      </c>
      <c r="C12" s="41" t="s">
        <v>35</v>
      </c>
      <c r="D12" s="91"/>
      <c r="E12" s="31">
        <v>32</v>
      </c>
      <c r="F12" s="29">
        <v>19</v>
      </c>
      <c r="G12" s="29">
        <v>46.2</v>
      </c>
      <c r="H12" s="103"/>
      <c r="I12" s="104"/>
      <c r="J12" s="72" t="s">
        <v>102</v>
      </c>
      <c r="K12" s="125"/>
      <c r="L12" s="3" t="s">
        <v>24</v>
      </c>
      <c r="M12" s="41" t="s">
        <v>25</v>
      </c>
      <c r="N12" s="91"/>
      <c r="O12" s="29">
        <v>37</v>
      </c>
      <c r="P12" s="31">
        <v>48</v>
      </c>
      <c r="Q12" s="103"/>
      <c r="R12" s="133"/>
      <c r="S12" s="72" t="s">
        <v>102</v>
      </c>
      <c r="T12" s="77"/>
      <c r="U12" s="58" t="s">
        <v>34</v>
      </c>
      <c r="V12" s="78"/>
      <c r="W12" s="5"/>
      <c r="X12" s="85"/>
      <c r="Y12" s="55" t="s">
        <v>24</v>
      </c>
      <c r="Z12" s="10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5"/>
      <c r="AV12" s="23">
        <v>32</v>
      </c>
      <c r="AW12" s="23">
        <v>19</v>
      </c>
      <c r="AX12" s="23">
        <v>46.2</v>
      </c>
      <c r="AY12" s="5">
        <f>SUM(AV12:AX12)</f>
        <v>97.2</v>
      </c>
      <c r="AZ12" s="25"/>
      <c r="BA12" s="25"/>
      <c r="BB12" s="5"/>
      <c r="BC12"/>
    </row>
    <row r="13" spans="1:57" ht="26.25" customHeight="1" x14ac:dyDescent="0.3">
      <c r="A13" s="138">
        <v>10</v>
      </c>
      <c r="B13" s="11" t="s">
        <v>66</v>
      </c>
      <c r="C13" s="41" t="s">
        <v>39</v>
      </c>
      <c r="D13" s="91" t="s">
        <v>9</v>
      </c>
      <c r="E13" s="42" t="s">
        <v>69</v>
      </c>
      <c r="F13" s="2" t="s">
        <v>83</v>
      </c>
      <c r="G13" s="2" t="s">
        <v>93</v>
      </c>
      <c r="H13" s="103">
        <v>95.7</v>
      </c>
      <c r="I13" s="104" t="s">
        <v>47</v>
      </c>
      <c r="J13" s="72" t="s">
        <v>102</v>
      </c>
      <c r="K13" s="134">
        <v>11</v>
      </c>
      <c r="L13" s="18" t="s">
        <v>58</v>
      </c>
      <c r="M13" s="50" t="s">
        <v>35</v>
      </c>
      <c r="N13" s="135" t="s">
        <v>9</v>
      </c>
      <c r="O13" s="28" t="s">
        <v>74</v>
      </c>
      <c r="P13" s="51" t="s">
        <v>91</v>
      </c>
      <c r="Q13" s="136">
        <v>78</v>
      </c>
      <c r="R13" s="137" t="s">
        <v>47</v>
      </c>
      <c r="S13" s="72" t="s">
        <v>102</v>
      </c>
      <c r="T13" s="98" t="s">
        <v>47</v>
      </c>
      <c r="U13" s="61" t="s">
        <v>66</v>
      </c>
      <c r="V13" s="99">
        <v>95.7</v>
      </c>
      <c r="W13" s="5"/>
      <c r="X13" s="100" t="s">
        <v>47</v>
      </c>
      <c r="Y13" s="59" t="s">
        <v>58</v>
      </c>
      <c r="Z13" s="101">
        <v>78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5"/>
      <c r="AV13" s="22"/>
      <c r="AW13" s="22"/>
      <c r="AX13" s="22"/>
      <c r="AY13" s="5"/>
      <c r="AZ13" s="25"/>
      <c r="BA13" s="25"/>
      <c r="BB13" s="5"/>
      <c r="BC13"/>
    </row>
    <row r="14" spans="1:57" ht="26.25" customHeight="1" x14ac:dyDescent="0.3">
      <c r="A14" s="138"/>
      <c r="B14" s="75" t="s">
        <v>115</v>
      </c>
      <c r="C14" s="41" t="s">
        <v>23</v>
      </c>
      <c r="D14" s="91"/>
      <c r="E14" s="31">
        <v>46.5</v>
      </c>
      <c r="F14" s="29">
        <v>9.4</v>
      </c>
      <c r="G14" s="29">
        <v>39.799999999999997</v>
      </c>
      <c r="H14" s="103"/>
      <c r="I14" s="104"/>
      <c r="J14" s="72" t="s">
        <v>102</v>
      </c>
      <c r="K14" s="125"/>
      <c r="L14" s="3" t="s">
        <v>34</v>
      </c>
      <c r="M14" s="41" t="s">
        <v>35</v>
      </c>
      <c r="N14" s="91"/>
      <c r="O14" s="31">
        <v>32</v>
      </c>
      <c r="P14" s="29">
        <v>46.2</v>
      </c>
      <c r="Q14" s="103"/>
      <c r="R14" s="128"/>
      <c r="S14" s="72" t="s">
        <v>102</v>
      </c>
      <c r="T14" s="98"/>
      <c r="U14" s="76" t="s">
        <v>115</v>
      </c>
      <c r="V14" s="99"/>
      <c r="W14" s="5"/>
      <c r="X14" s="83"/>
      <c r="Y14" s="58" t="s">
        <v>34</v>
      </c>
      <c r="Z14" s="78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5"/>
      <c r="AV14" s="23">
        <v>46.5</v>
      </c>
      <c r="AW14" s="23">
        <v>9.4</v>
      </c>
      <c r="AX14" s="23">
        <v>39.799999999999997</v>
      </c>
      <c r="AY14" s="5">
        <f>SUM(AV14:AX14)</f>
        <v>95.699999999999989</v>
      </c>
      <c r="AZ14" s="25"/>
      <c r="BA14" s="25"/>
      <c r="BB14" s="5"/>
      <c r="BC14"/>
    </row>
    <row r="15" spans="1:57" ht="26.25" customHeight="1" x14ac:dyDescent="0.3">
      <c r="A15" s="138">
        <v>8</v>
      </c>
      <c r="B15" s="11" t="s">
        <v>59</v>
      </c>
      <c r="C15" s="10" t="s">
        <v>39</v>
      </c>
      <c r="D15" s="91" t="s">
        <v>9</v>
      </c>
      <c r="E15" s="2" t="s">
        <v>73</v>
      </c>
      <c r="F15" s="34" t="s">
        <v>81</v>
      </c>
      <c r="G15" s="34" t="s">
        <v>92</v>
      </c>
      <c r="H15" s="103">
        <v>87</v>
      </c>
      <c r="I15" s="104" t="s">
        <v>48</v>
      </c>
      <c r="J15" s="72" t="s">
        <v>102</v>
      </c>
      <c r="K15" s="125">
        <v>8</v>
      </c>
      <c r="L15" s="11" t="s">
        <v>59</v>
      </c>
      <c r="M15" s="10" t="s">
        <v>39</v>
      </c>
      <c r="N15" s="91" t="s">
        <v>9</v>
      </c>
      <c r="O15" s="2" t="s">
        <v>73</v>
      </c>
      <c r="P15" s="34" t="s">
        <v>92</v>
      </c>
      <c r="Q15" s="103">
        <v>73.599999999999994</v>
      </c>
      <c r="R15" s="128" t="s">
        <v>48</v>
      </c>
      <c r="S15" s="72" t="s">
        <v>102</v>
      </c>
      <c r="T15" s="102" t="s">
        <v>48</v>
      </c>
      <c r="U15" s="11" t="s">
        <v>59</v>
      </c>
      <c r="V15" s="103">
        <v>87</v>
      </c>
      <c r="W15" s="5"/>
      <c r="X15" s="104" t="s">
        <v>48</v>
      </c>
      <c r="Y15" s="11" t="s">
        <v>59</v>
      </c>
      <c r="Z15" s="103">
        <v>73.599999999999994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5"/>
      <c r="AV15" s="22"/>
      <c r="AW15" s="22"/>
      <c r="AX15" s="22"/>
      <c r="AY15" s="5"/>
      <c r="AZ15" s="25"/>
      <c r="BA15" s="25"/>
      <c r="BB15" s="5"/>
      <c r="BC15"/>
    </row>
    <row r="16" spans="1:57" ht="26.25" customHeight="1" x14ac:dyDescent="0.3">
      <c r="A16" s="138"/>
      <c r="B16" s="3" t="s">
        <v>32</v>
      </c>
      <c r="C16" s="10" t="s">
        <v>19</v>
      </c>
      <c r="D16" s="91"/>
      <c r="E16" s="29">
        <v>33</v>
      </c>
      <c r="F16" s="31">
        <v>13.4</v>
      </c>
      <c r="G16" s="29">
        <v>40.6</v>
      </c>
      <c r="H16" s="103"/>
      <c r="I16" s="104"/>
      <c r="J16" s="72" t="s">
        <v>102</v>
      </c>
      <c r="K16" s="125"/>
      <c r="L16" s="3" t="s">
        <v>32</v>
      </c>
      <c r="M16" s="10" t="s">
        <v>19</v>
      </c>
      <c r="N16" s="91"/>
      <c r="O16" s="29">
        <v>33</v>
      </c>
      <c r="P16" s="29">
        <v>40.6</v>
      </c>
      <c r="Q16" s="103"/>
      <c r="R16" s="128"/>
      <c r="S16" s="72" t="s">
        <v>102</v>
      </c>
      <c r="T16" s="102"/>
      <c r="U16" s="3" t="s">
        <v>32</v>
      </c>
      <c r="V16" s="103"/>
      <c r="W16" s="5"/>
      <c r="X16" s="104"/>
      <c r="Y16" s="3" t="s">
        <v>32</v>
      </c>
      <c r="Z16" s="103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5"/>
      <c r="AV16" s="23">
        <v>33</v>
      </c>
      <c r="AW16" s="23">
        <v>13.4</v>
      </c>
      <c r="AX16" s="23">
        <v>40.6</v>
      </c>
      <c r="AY16" s="5">
        <f>SUM(AV16:AX16)</f>
        <v>87</v>
      </c>
      <c r="AZ16" s="25"/>
      <c r="BA16" s="25"/>
      <c r="BB16" s="5"/>
      <c r="BC16"/>
    </row>
    <row r="17" spans="1:55" ht="26.25" customHeight="1" x14ac:dyDescent="0.3">
      <c r="A17" s="138">
        <v>1</v>
      </c>
      <c r="B17" s="11" t="s">
        <v>60</v>
      </c>
      <c r="C17" s="10" t="s">
        <v>39</v>
      </c>
      <c r="D17" s="91" t="s">
        <v>9</v>
      </c>
      <c r="E17" s="2" t="s">
        <v>76</v>
      </c>
      <c r="F17" s="2" t="s">
        <v>82</v>
      </c>
      <c r="G17" s="2" t="s">
        <v>95</v>
      </c>
      <c r="H17" s="91">
        <v>66.5</v>
      </c>
      <c r="I17" s="104" t="s">
        <v>49</v>
      </c>
      <c r="J17" s="72" t="s">
        <v>102</v>
      </c>
      <c r="K17" s="125">
        <v>2</v>
      </c>
      <c r="L17" s="11" t="s">
        <v>67</v>
      </c>
      <c r="M17" s="41" t="s">
        <v>39</v>
      </c>
      <c r="N17" s="91" t="s">
        <v>9</v>
      </c>
      <c r="O17" s="34" t="s">
        <v>70</v>
      </c>
      <c r="P17" s="2" t="s">
        <v>96</v>
      </c>
      <c r="Q17" s="91">
        <v>70.5</v>
      </c>
      <c r="R17" s="128" t="s">
        <v>49</v>
      </c>
      <c r="S17" s="72" t="s">
        <v>102</v>
      </c>
      <c r="T17" s="93" t="s">
        <v>49</v>
      </c>
      <c r="U17" s="63" t="s">
        <v>60</v>
      </c>
      <c r="V17" s="89">
        <v>66.5</v>
      </c>
      <c r="W17" s="5"/>
      <c r="X17" s="94" t="s">
        <v>49</v>
      </c>
      <c r="Y17" s="65" t="s">
        <v>67</v>
      </c>
      <c r="Z17" s="95">
        <v>70.5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5"/>
      <c r="AV17" s="22"/>
      <c r="AW17" s="22"/>
      <c r="AX17" s="22"/>
      <c r="AY17" s="5"/>
      <c r="BA17" s="25"/>
      <c r="BB17" s="25"/>
      <c r="BC17" s="25"/>
    </row>
    <row r="18" spans="1:55" ht="26.25" customHeight="1" x14ac:dyDescent="0.3">
      <c r="A18" s="138"/>
      <c r="B18" s="3" t="s">
        <v>18</v>
      </c>
      <c r="C18" s="10" t="s">
        <v>19</v>
      </c>
      <c r="D18" s="91"/>
      <c r="E18" s="29">
        <v>21.5</v>
      </c>
      <c r="F18" s="29">
        <v>11.4</v>
      </c>
      <c r="G18" s="29">
        <v>33.6</v>
      </c>
      <c r="H18" s="91"/>
      <c r="I18" s="104"/>
      <c r="J18" s="72" t="s">
        <v>102</v>
      </c>
      <c r="K18" s="125"/>
      <c r="L18" s="3" t="s">
        <v>22</v>
      </c>
      <c r="M18" s="41" t="s">
        <v>23</v>
      </c>
      <c r="N18" s="91"/>
      <c r="O18" s="29">
        <v>37.5</v>
      </c>
      <c r="P18" s="29">
        <v>33</v>
      </c>
      <c r="Q18" s="91"/>
      <c r="R18" s="128"/>
      <c r="S18" s="72" t="s">
        <v>102</v>
      </c>
      <c r="T18" s="93"/>
      <c r="U18" s="64" t="s">
        <v>18</v>
      </c>
      <c r="V18" s="89"/>
      <c r="W18" s="5"/>
      <c r="X18" s="94"/>
      <c r="Y18" s="66" t="s">
        <v>22</v>
      </c>
      <c r="Z18" s="95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5"/>
      <c r="AV18" s="23">
        <v>21.5</v>
      </c>
      <c r="AW18" s="23">
        <v>11.4</v>
      </c>
      <c r="AX18" s="23">
        <v>33.6</v>
      </c>
      <c r="AY18" s="5">
        <f>SUM(AV18:AX18)</f>
        <v>66.5</v>
      </c>
      <c r="AZ18" s="25"/>
      <c r="BA18" s="25"/>
      <c r="BB18"/>
      <c r="BC18"/>
    </row>
    <row r="19" spans="1:55" ht="26.25" customHeight="1" x14ac:dyDescent="0.3">
      <c r="A19" s="138">
        <v>2</v>
      </c>
      <c r="B19" s="11" t="s">
        <v>67</v>
      </c>
      <c r="C19" s="41" t="s">
        <v>39</v>
      </c>
      <c r="D19" s="91" t="s">
        <v>9</v>
      </c>
      <c r="E19" s="34" t="s">
        <v>70</v>
      </c>
      <c r="F19" s="2" t="s">
        <v>88</v>
      </c>
      <c r="G19" s="2" t="s">
        <v>96</v>
      </c>
      <c r="H19" s="91">
        <v>62.9</v>
      </c>
      <c r="I19" s="104" t="s">
        <v>50</v>
      </c>
      <c r="J19" s="72" t="s">
        <v>102</v>
      </c>
      <c r="K19" s="125">
        <v>3</v>
      </c>
      <c r="L19" s="11" t="s">
        <v>113</v>
      </c>
      <c r="M19" s="41" t="s">
        <v>21</v>
      </c>
      <c r="N19" s="91" t="s">
        <v>9</v>
      </c>
      <c r="O19" s="2" t="s">
        <v>75</v>
      </c>
      <c r="P19" s="2" t="s">
        <v>94</v>
      </c>
      <c r="Q19" s="91">
        <v>60.2</v>
      </c>
      <c r="R19" s="128" t="s">
        <v>50</v>
      </c>
      <c r="S19" s="72" t="s">
        <v>102</v>
      </c>
      <c r="T19" s="96" t="s">
        <v>50</v>
      </c>
      <c r="U19" s="65" t="s">
        <v>67</v>
      </c>
      <c r="V19" s="95">
        <v>62.9</v>
      </c>
      <c r="W19" s="5"/>
      <c r="X19" s="97" t="s">
        <v>50</v>
      </c>
      <c r="Y19" s="67" t="s">
        <v>56</v>
      </c>
      <c r="Z19" s="87">
        <v>60.2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5"/>
      <c r="AV19" s="22"/>
      <c r="AW19" s="22"/>
      <c r="AX19" s="22"/>
      <c r="AY19" s="5"/>
      <c r="AZ19" s="25"/>
      <c r="BA19" s="25"/>
      <c r="BB19" s="5"/>
      <c r="BC19"/>
    </row>
    <row r="20" spans="1:55" ht="26.25" customHeight="1" x14ac:dyDescent="0.3">
      <c r="A20" s="138"/>
      <c r="B20" s="3" t="s">
        <v>22</v>
      </c>
      <c r="C20" s="41" t="s">
        <v>23</v>
      </c>
      <c r="D20" s="91"/>
      <c r="E20" s="29">
        <v>37.5</v>
      </c>
      <c r="F20" s="30" t="s">
        <v>108</v>
      </c>
      <c r="G20" s="29">
        <v>33</v>
      </c>
      <c r="H20" s="91"/>
      <c r="I20" s="104"/>
      <c r="J20" s="72" t="s">
        <v>102</v>
      </c>
      <c r="K20" s="125"/>
      <c r="L20" s="3" t="s">
        <v>20</v>
      </c>
      <c r="M20" s="41" t="s">
        <v>21</v>
      </c>
      <c r="N20" s="91"/>
      <c r="O20" s="29">
        <v>26</v>
      </c>
      <c r="P20" s="29">
        <v>34.200000000000003</v>
      </c>
      <c r="Q20" s="91"/>
      <c r="R20" s="128"/>
      <c r="S20" s="72" t="s">
        <v>102</v>
      </c>
      <c r="T20" s="96"/>
      <c r="U20" s="66" t="s">
        <v>22</v>
      </c>
      <c r="V20" s="95"/>
      <c r="W20" s="5"/>
      <c r="X20" s="97"/>
      <c r="Y20" s="68" t="s">
        <v>20</v>
      </c>
      <c r="Z20" s="8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5"/>
      <c r="AV20" s="23">
        <v>37.5</v>
      </c>
      <c r="AW20" s="19">
        <v>0</v>
      </c>
      <c r="AX20" s="23">
        <v>33</v>
      </c>
      <c r="AY20" s="5">
        <f>SUM(AV20:AX20)</f>
        <v>70.5</v>
      </c>
      <c r="AZ20" s="19">
        <v>7.6</v>
      </c>
      <c r="BA20" s="25"/>
      <c r="BB20" s="5"/>
      <c r="BC20"/>
    </row>
    <row r="21" spans="1:55" ht="51" customHeight="1" x14ac:dyDescent="0.3">
      <c r="A21" s="138">
        <v>3</v>
      </c>
      <c r="B21" s="11" t="s">
        <v>113</v>
      </c>
      <c r="C21" s="41" t="s">
        <v>21</v>
      </c>
      <c r="D21" s="91" t="s">
        <v>9</v>
      </c>
      <c r="E21" s="2" t="s">
        <v>75</v>
      </c>
      <c r="F21" s="2" t="s">
        <v>84</v>
      </c>
      <c r="G21" s="2" t="s">
        <v>94</v>
      </c>
      <c r="H21" s="91">
        <v>61.8</v>
      </c>
      <c r="I21" s="104" t="s">
        <v>51</v>
      </c>
      <c r="J21" s="72" t="s">
        <v>102</v>
      </c>
      <c r="K21" s="125">
        <v>1</v>
      </c>
      <c r="L21" s="11" t="s">
        <v>60</v>
      </c>
      <c r="M21" s="10" t="s">
        <v>39</v>
      </c>
      <c r="N21" s="91" t="s">
        <v>9</v>
      </c>
      <c r="O21" s="2" t="s">
        <v>76</v>
      </c>
      <c r="P21" s="2" t="s">
        <v>95</v>
      </c>
      <c r="Q21" s="91">
        <v>55.1</v>
      </c>
      <c r="R21" s="128" t="s">
        <v>51</v>
      </c>
      <c r="S21" s="72" t="s">
        <v>102</v>
      </c>
      <c r="T21" s="86" t="s">
        <v>51</v>
      </c>
      <c r="U21" s="11" t="s">
        <v>113</v>
      </c>
      <c r="V21" s="87">
        <v>61.8</v>
      </c>
      <c r="W21" s="5"/>
      <c r="X21" s="88" t="s">
        <v>51</v>
      </c>
      <c r="Y21" s="63" t="s">
        <v>60</v>
      </c>
      <c r="Z21" s="89">
        <v>55.1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5"/>
      <c r="AV21" s="22"/>
      <c r="AW21" s="22"/>
      <c r="AX21" s="22"/>
      <c r="AY21" s="5"/>
      <c r="AZ21" s="25"/>
      <c r="BA21" s="25"/>
      <c r="BB21"/>
      <c r="BC21"/>
    </row>
    <row r="22" spans="1:55" ht="26.25" customHeight="1" x14ac:dyDescent="0.3">
      <c r="A22" s="138"/>
      <c r="B22" s="3" t="s">
        <v>20</v>
      </c>
      <c r="C22" s="41" t="s">
        <v>21</v>
      </c>
      <c r="D22" s="91"/>
      <c r="E22" s="29">
        <v>26</v>
      </c>
      <c r="F22" s="31">
        <v>1.6</v>
      </c>
      <c r="G22" s="29">
        <v>34.200000000000003</v>
      </c>
      <c r="H22" s="91"/>
      <c r="I22" s="104"/>
      <c r="J22" s="72" t="s">
        <v>102</v>
      </c>
      <c r="K22" s="125"/>
      <c r="L22" s="3" t="s">
        <v>18</v>
      </c>
      <c r="M22" s="10" t="s">
        <v>19</v>
      </c>
      <c r="N22" s="91"/>
      <c r="O22" s="29">
        <v>21.5</v>
      </c>
      <c r="P22" s="29">
        <v>33.6</v>
      </c>
      <c r="Q22" s="91"/>
      <c r="R22" s="128"/>
      <c r="S22" s="72" t="s">
        <v>102</v>
      </c>
      <c r="T22" s="86"/>
      <c r="U22" s="68" t="s">
        <v>20</v>
      </c>
      <c r="V22" s="87"/>
      <c r="W22" s="5"/>
      <c r="X22" s="88"/>
      <c r="Y22" s="64" t="s">
        <v>18</v>
      </c>
      <c r="Z22" s="89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5"/>
      <c r="AV22" s="23">
        <v>26</v>
      </c>
      <c r="AW22" s="23">
        <v>1.6</v>
      </c>
      <c r="AX22" s="23">
        <v>34.200000000000003</v>
      </c>
      <c r="AY22" s="5">
        <f>SUM(AV22:AX22)</f>
        <v>61.800000000000004</v>
      </c>
      <c r="AZ22" s="25"/>
      <c r="BA22" s="25"/>
      <c r="BB22" s="5"/>
      <c r="BC22"/>
    </row>
    <row r="23" spans="1:55" ht="26.25" customHeight="1" x14ac:dyDescent="0.3">
      <c r="A23" s="138">
        <v>9</v>
      </c>
      <c r="B23" s="11" t="s">
        <v>61</v>
      </c>
      <c r="C23" s="41" t="s">
        <v>101</v>
      </c>
      <c r="D23" s="91" t="s">
        <v>9</v>
      </c>
      <c r="E23" s="2" t="s">
        <v>72</v>
      </c>
      <c r="F23" s="2" t="s">
        <v>86</v>
      </c>
      <c r="G23" s="2" t="s">
        <v>99</v>
      </c>
      <c r="H23" s="91">
        <v>46.2</v>
      </c>
      <c r="I23" s="92" t="s">
        <v>52</v>
      </c>
      <c r="J23" s="72" t="s">
        <v>102</v>
      </c>
      <c r="K23" s="125">
        <v>9</v>
      </c>
      <c r="L23" s="11" t="s">
        <v>61</v>
      </c>
      <c r="M23" s="41" t="s">
        <v>101</v>
      </c>
      <c r="N23" s="91" t="s">
        <v>9</v>
      </c>
      <c r="O23" s="2" t="s">
        <v>72</v>
      </c>
      <c r="P23" s="2" t="s">
        <v>99</v>
      </c>
      <c r="Q23" s="91">
        <v>51.3</v>
      </c>
      <c r="R23" s="133" t="s">
        <v>52</v>
      </c>
      <c r="S23" s="72" t="s">
        <v>102</v>
      </c>
      <c r="T23" s="90" t="s">
        <v>52</v>
      </c>
      <c r="U23" s="11" t="s">
        <v>61</v>
      </c>
      <c r="V23" s="91">
        <v>46.2</v>
      </c>
      <c r="W23" s="5"/>
      <c r="X23" s="92" t="s">
        <v>52</v>
      </c>
      <c r="Y23" s="11" t="s">
        <v>61</v>
      </c>
      <c r="Z23" s="91">
        <v>51.3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5"/>
      <c r="AV23" s="22"/>
      <c r="AW23" s="22"/>
      <c r="AX23" s="22"/>
      <c r="AY23" s="5"/>
      <c r="AZ23" s="25"/>
      <c r="BA23" s="25"/>
      <c r="BB23" s="5"/>
      <c r="BC23"/>
    </row>
    <row r="24" spans="1:55" ht="26.25" customHeight="1" x14ac:dyDescent="0.3">
      <c r="A24" s="138"/>
      <c r="B24" s="3" t="s">
        <v>33</v>
      </c>
      <c r="C24" s="41" t="s">
        <v>101</v>
      </c>
      <c r="D24" s="91"/>
      <c r="E24" s="29">
        <v>35.5</v>
      </c>
      <c r="F24" s="30" t="s">
        <v>107</v>
      </c>
      <c r="G24" s="29">
        <v>15.8</v>
      </c>
      <c r="H24" s="91"/>
      <c r="I24" s="92"/>
      <c r="J24" s="72" t="s">
        <v>102</v>
      </c>
      <c r="K24" s="125"/>
      <c r="L24" s="3" t="s">
        <v>33</v>
      </c>
      <c r="M24" s="41" t="s">
        <v>101</v>
      </c>
      <c r="N24" s="91"/>
      <c r="O24" s="29">
        <v>35.5</v>
      </c>
      <c r="P24" s="29">
        <v>15.8</v>
      </c>
      <c r="Q24" s="91"/>
      <c r="R24" s="133"/>
      <c r="S24" s="72" t="s">
        <v>102</v>
      </c>
      <c r="T24" s="90"/>
      <c r="U24" s="3" t="s">
        <v>33</v>
      </c>
      <c r="V24" s="91"/>
      <c r="W24" s="5"/>
      <c r="X24" s="92"/>
      <c r="Y24" s="3" t="s">
        <v>33</v>
      </c>
      <c r="Z24" s="91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5"/>
      <c r="AV24" s="23">
        <v>35</v>
      </c>
      <c r="AW24" s="20">
        <v>0</v>
      </c>
      <c r="AX24" s="23">
        <v>15.8</v>
      </c>
      <c r="AY24" s="5">
        <f>SUM(AV24:AX24)</f>
        <v>50.8</v>
      </c>
      <c r="AZ24" s="20">
        <v>4.5999999999999996</v>
      </c>
      <c r="BA24" s="25"/>
      <c r="BB24" s="5"/>
      <c r="BC24"/>
    </row>
    <row r="25" spans="1:55" ht="26.25" customHeight="1" x14ac:dyDescent="0.3">
      <c r="A25" s="138">
        <v>5</v>
      </c>
      <c r="B25" s="11" t="s">
        <v>62</v>
      </c>
      <c r="C25" s="41" t="s">
        <v>27</v>
      </c>
      <c r="D25" s="91" t="s">
        <v>9</v>
      </c>
      <c r="E25" s="2" t="s">
        <v>77</v>
      </c>
      <c r="F25" s="2" t="s">
        <v>87</v>
      </c>
      <c r="G25" s="2" t="s">
        <v>98</v>
      </c>
      <c r="H25" s="91">
        <v>20.5</v>
      </c>
      <c r="I25" s="92" t="s">
        <v>53</v>
      </c>
      <c r="J25" s="72" t="s">
        <v>102</v>
      </c>
      <c r="K25" s="125">
        <v>6</v>
      </c>
      <c r="L25" s="11" t="s">
        <v>64</v>
      </c>
      <c r="M25" s="41" t="s">
        <v>28</v>
      </c>
      <c r="N25" s="91" t="s">
        <v>9</v>
      </c>
      <c r="O25" s="33" t="s">
        <v>71</v>
      </c>
      <c r="P25" s="2" t="s">
        <v>100</v>
      </c>
      <c r="Q25" s="103">
        <v>35.299999999999997</v>
      </c>
      <c r="R25" s="128" t="s">
        <v>53</v>
      </c>
      <c r="S25" s="72" t="s">
        <v>102</v>
      </c>
      <c r="T25" s="81" t="s">
        <v>53</v>
      </c>
      <c r="U25" s="56" t="s">
        <v>62</v>
      </c>
      <c r="V25" s="82">
        <v>20.5</v>
      </c>
      <c r="W25" s="5"/>
      <c r="X25" s="83" t="s">
        <v>53</v>
      </c>
      <c r="Y25" s="57" t="s">
        <v>64</v>
      </c>
      <c r="Z25" s="78">
        <v>35.299999999999997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5"/>
      <c r="AV25" s="22"/>
      <c r="AW25" s="22"/>
      <c r="AX25" s="22"/>
      <c r="AY25" s="5"/>
      <c r="AZ25" s="25"/>
      <c r="BA25" s="25"/>
      <c r="BB25" s="5"/>
      <c r="BC25"/>
    </row>
    <row r="26" spans="1:55" ht="26.25" customHeight="1" x14ac:dyDescent="0.3">
      <c r="A26" s="138"/>
      <c r="B26" s="3" t="s">
        <v>26</v>
      </c>
      <c r="C26" s="41" t="s">
        <v>27</v>
      </c>
      <c r="D26" s="91"/>
      <c r="E26" s="29">
        <v>15.5</v>
      </c>
      <c r="F26" s="30" t="s">
        <v>109</v>
      </c>
      <c r="G26" s="29">
        <v>10</v>
      </c>
      <c r="H26" s="91"/>
      <c r="I26" s="92"/>
      <c r="J26" s="72" t="s">
        <v>102</v>
      </c>
      <c r="K26" s="125"/>
      <c r="L26" s="3" t="s">
        <v>29</v>
      </c>
      <c r="M26" s="41" t="s">
        <v>114</v>
      </c>
      <c r="N26" s="91"/>
      <c r="O26" s="29">
        <v>21.5</v>
      </c>
      <c r="P26" s="29">
        <v>13.8</v>
      </c>
      <c r="Q26" s="103"/>
      <c r="R26" s="128"/>
      <c r="S26" s="72" t="s">
        <v>102</v>
      </c>
      <c r="T26" s="81"/>
      <c r="U26" s="55" t="s">
        <v>26</v>
      </c>
      <c r="V26" s="82"/>
      <c r="W26" s="5"/>
      <c r="X26" s="83"/>
      <c r="Y26" s="58" t="s">
        <v>29</v>
      </c>
      <c r="Z26" s="78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5"/>
      <c r="AV26" s="23">
        <v>15.5</v>
      </c>
      <c r="AW26" s="19">
        <v>0</v>
      </c>
      <c r="AX26" s="23">
        <v>10.199999999999999</v>
      </c>
      <c r="AY26" s="5">
        <f>SUM(AV26:AX26)</f>
        <v>25.7</v>
      </c>
      <c r="AZ26" s="19">
        <v>5.2</v>
      </c>
      <c r="BA26" s="25"/>
      <c r="BB26" s="5"/>
      <c r="BC26"/>
    </row>
    <row r="27" spans="1:55" ht="26.25" customHeight="1" x14ac:dyDescent="0.3">
      <c r="A27" s="138">
        <v>7</v>
      </c>
      <c r="B27" s="12" t="s">
        <v>63</v>
      </c>
      <c r="C27" s="10" t="s">
        <v>31</v>
      </c>
      <c r="D27" s="91" t="s">
        <v>9</v>
      </c>
      <c r="E27" s="2" t="s">
        <v>78</v>
      </c>
      <c r="F27" s="2" t="s">
        <v>85</v>
      </c>
      <c r="G27" s="2" t="s">
        <v>97</v>
      </c>
      <c r="H27" s="103">
        <v>14.8</v>
      </c>
      <c r="I27" s="104" t="s">
        <v>54</v>
      </c>
      <c r="J27" s="72" t="s">
        <v>102</v>
      </c>
      <c r="K27" s="125">
        <v>5</v>
      </c>
      <c r="L27" s="11" t="s">
        <v>62</v>
      </c>
      <c r="M27" s="41" t="s">
        <v>27</v>
      </c>
      <c r="N27" s="91" t="s">
        <v>9</v>
      </c>
      <c r="O27" s="2" t="s">
        <v>77</v>
      </c>
      <c r="P27" s="2" t="s">
        <v>98</v>
      </c>
      <c r="Q27" s="91">
        <v>25.5</v>
      </c>
      <c r="R27" s="133" t="s">
        <v>102</v>
      </c>
      <c r="S27" s="72" t="s">
        <v>102</v>
      </c>
      <c r="T27" s="84" t="s">
        <v>54</v>
      </c>
      <c r="U27" s="69" t="s">
        <v>63</v>
      </c>
      <c r="V27" s="80">
        <v>14.8</v>
      </c>
      <c r="W27" s="5"/>
      <c r="X27" s="85" t="s">
        <v>102</v>
      </c>
      <c r="Y27" s="56" t="s">
        <v>62</v>
      </c>
      <c r="Z27" s="82">
        <v>25.5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5"/>
      <c r="AV27" s="22"/>
      <c r="AW27" s="22"/>
      <c r="AX27" s="22"/>
      <c r="AY27" s="5"/>
      <c r="AZ27" s="25"/>
      <c r="BA27" s="25"/>
      <c r="BB27" s="5"/>
      <c r="BC27"/>
    </row>
    <row r="28" spans="1:55" ht="26.25" customHeight="1" x14ac:dyDescent="0.3">
      <c r="A28" s="138"/>
      <c r="B28" s="3" t="s">
        <v>30</v>
      </c>
      <c r="C28" s="41" t="s">
        <v>31</v>
      </c>
      <c r="D28" s="91"/>
      <c r="E28" s="30" t="s">
        <v>112</v>
      </c>
      <c r="F28" s="30" t="s">
        <v>110</v>
      </c>
      <c r="G28" s="29">
        <v>18.399999999999999</v>
      </c>
      <c r="H28" s="103"/>
      <c r="I28" s="104"/>
      <c r="J28" s="72" t="s">
        <v>102</v>
      </c>
      <c r="K28" s="125"/>
      <c r="L28" s="3" t="s">
        <v>26</v>
      </c>
      <c r="M28" s="41" t="s">
        <v>27</v>
      </c>
      <c r="N28" s="91"/>
      <c r="O28" s="29">
        <v>15.5</v>
      </c>
      <c r="P28" s="29">
        <v>10</v>
      </c>
      <c r="Q28" s="91"/>
      <c r="R28" s="133"/>
      <c r="S28" s="72" t="s">
        <v>102</v>
      </c>
      <c r="T28" s="84"/>
      <c r="U28" s="60" t="s">
        <v>30</v>
      </c>
      <c r="V28" s="80"/>
      <c r="W28" s="5"/>
      <c r="X28" s="85"/>
      <c r="Y28" s="55" t="s">
        <v>26</v>
      </c>
      <c r="Z28" s="82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5"/>
      <c r="AV28" s="19">
        <v>0</v>
      </c>
      <c r="AW28" s="19">
        <v>0</v>
      </c>
      <c r="AX28" s="23">
        <v>18.399999999999999</v>
      </c>
      <c r="AY28" s="5"/>
      <c r="AZ28" s="19">
        <v>1.6</v>
      </c>
      <c r="BA28" s="19">
        <v>2</v>
      </c>
      <c r="BB28" s="5"/>
      <c r="BC28"/>
    </row>
    <row r="29" spans="1:55" ht="26.25" customHeight="1" x14ac:dyDescent="0.3">
      <c r="A29" s="138">
        <v>6</v>
      </c>
      <c r="B29" s="11" t="s">
        <v>64</v>
      </c>
      <c r="C29" s="41" t="s">
        <v>28</v>
      </c>
      <c r="D29" s="91" t="s">
        <v>9</v>
      </c>
      <c r="E29" s="33" t="s">
        <v>71</v>
      </c>
      <c r="F29" s="2" t="s">
        <v>89</v>
      </c>
      <c r="G29" s="2" t="s">
        <v>100</v>
      </c>
      <c r="H29" s="103">
        <v>8.6999999999999993</v>
      </c>
      <c r="I29" s="104" t="s">
        <v>55</v>
      </c>
      <c r="J29" s="72" t="s">
        <v>102</v>
      </c>
      <c r="K29" s="125">
        <v>7</v>
      </c>
      <c r="L29" s="12" t="s">
        <v>63</v>
      </c>
      <c r="M29" s="10" t="s">
        <v>31</v>
      </c>
      <c r="N29" s="91" t="s">
        <v>9</v>
      </c>
      <c r="O29" s="2" t="s">
        <v>78</v>
      </c>
      <c r="P29" s="2" t="s">
        <v>97</v>
      </c>
      <c r="Q29" s="103">
        <v>16.399999999999999</v>
      </c>
      <c r="R29" s="128" t="s">
        <v>103</v>
      </c>
      <c r="S29" s="72" t="s">
        <v>102</v>
      </c>
      <c r="T29" s="77" t="s">
        <v>55</v>
      </c>
      <c r="U29" s="57" t="s">
        <v>64</v>
      </c>
      <c r="V29" s="78">
        <v>8.6999999999999993</v>
      </c>
      <c r="W29" s="5"/>
      <c r="X29" s="79" t="s">
        <v>103</v>
      </c>
      <c r="Y29" s="69" t="s">
        <v>63</v>
      </c>
      <c r="Z29" s="80">
        <v>16.399999999999999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5"/>
      <c r="AV29" s="22"/>
      <c r="AW29" s="22"/>
      <c r="AX29" s="22"/>
      <c r="AY29" s="5"/>
      <c r="AZ29" s="25"/>
      <c r="BA29" s="25"/>
      <c r="BB29" s="5"/>
      <c r="BC29"/>
    </row>
    <row r="30" spans="1:55" ht="26.25" customHeight="1" x14ac:dyDescent="0.3">
      <c r="A30" s="138"/>
      <c r="B30" s="3" t="s">
        <v>29</v>
      </c>
      <c r="C30" s="41" t="s">
        <v>114</v>
      </c>
      <c r="D30" s="91"/>
      <c r="E30" s="29">
        <v>21.5</v>
      </c>
      <c r="F30" s="30" t="s">
        <v>111</v>
      </c>
      <c r="G30" s="29">
        <v>13.8</v>
      </c>
      <c r="H30" s="103"/>
      <c r="I30" s="104"/>
      <c r="J30" s="72" t="s">
        <v>102</v>
      </c>
      <c r="K30" s="125"/>
      <c r="L30" s="3" t="s">
        <v>30</v>
      </c>
      <c r="M30" s="41" t="s">
        <v>31</v>
      </c>
      <c r="N30" s="91"/>
      <c r="O30" s="30">
        <v>2</v>
      </c>
      <c r="P30" s="29">
        <v>18.399999999999999</v>
      </c>
      <c r="Q30" s="103"/>
      <c r="R30" s="128"/>
      <c r="S30" s="72" t="s">
        <v>102</v>
      </c>
      <c r="T30" s="77"/>
      <c r="U30" s="58" t="s">
        <v>29</v>
      </c>
      <c r="V30" s="78"/>
      <c r="W30" s="5"/>
      <c r="X30" s="79"/>
      <c r="Y30" s="60" t="s">
        <v>30</v>
      </c>
      <c r="Z30" s="80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5"/>
      <c r="AV30" s="23">
        <v>21.5</v>
      </c>
      <c r="AW30" s="19">
        <v>0</v>
      </c>
      <c r="AX30" s="23">
        <v>13.8</v>
      </c>
      <c r="AY30" s="5">
        <f>SUM(AV30:AX30)</f>
        <v>35.299999999999997</v>
      </c>
      <c r="AZ30" s="19">
        <v>27</v>
      </c>
      <c r="BA30" s="25"/>
      <c r="BB30" s="5"/>
      <c r="BC30"/>
    </row>
    <row r="31" spans="1:55" ht="26.25" customHeight="1" x14ac:dyDescent="0.3">
      <c r="A31" s="138">
        <v>12</v>
      </c>
      <c r="B31" s="11" t="s">
        <v>65</v>
      </c>
      <c r="C31" s="41" t="s">
        <v>37</v>
      </c>
      <c r="D31" s="91" t="s">
        <v>9</v>
      </c>
      <c r="E31" s="2"/>
      <c r="F31" s="43" t="s">
        <v>45</v>
      </c>
      <c r="G31" s="44"/>
      <c r="H31" s="103">
        <v>0</v>
      </c>
      <c r="I31" s="104"/>
      <c r="J31" s="72" t="s">
        <v>102</v>
      </c>
      <c r="K31" s="125">
        <v>12</v>
      </c>
      <c r="L31" s="11" t="s">
        <v>65</v>
      </c>
      <c r="M31" s="41" t="s">
        <v>37</v>
      </c>
      <c r="N31" s="91" t="s">
        <v>9</v>
      </c>
      <c r="O31" s="2"/>
      <c r="P31" s="43" t="s">
        <v>45</v>
      </c>
      <c r="Q31" s="103"/>
      <c r="R31" s="128"/>
      <c r="S31" s="72" t="s">
        <v>102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5"/>
      <c r="AV31" s="22"/>
      <c r="AW31" s="22"/>
      <c r="AX31" s="22"/>
      <c r="AY31" s="5"/>
      <c r="AZ31" s="25"/>
      <c r="BA31" s="25"/>
      <c r="BB31" s="5"/>
      <c r="BC31"/>
    </row>
    <row r="32" spans="1:55" ht="26.25" customHeight="1" thickBot="1" x14ac:dyDescent="0.35">
      <c r="A32" s="138"/>
      <c r="B32" s="3" t="s">
        <v>36</v>
      </c>
      <c r="C32" s="41" t="s">
        <v>38</v>
      </c>
      <c r="D32" s="91"/>
      <c r="E32" s="30"/>
      <c r="F32" s="45">
        <v>0</v>
      </c>
      <c r="G32" s="29"/>
      <c r="H32" s="103"/>
      <c r="I32" s="104"/>
      <c r="J32" s="72" t="s">
        <v>102</v>
      </c>
      <c r="K32" s="129"/>
      <c r="L32" s="4" t="s">
        <v>36</v>
      </c>
      <c r="M32" s="52" t="s">
        <v>38</v>
      </c>
      <c r="N32" s="130"/>
      <c r="O32" s="53"/>
      <c r="P32" s="32">
        <v>0</v>
      </c>
      <c r="Q32" s="131"/>
      <c r="R32" s="132"/>
      <c r="S32" s="72" t="s">
        <v>102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5"/>
      <c r="AV32" s="22"/>
      <c r="AW32" s="22"/>
      <c r="AX32" s="22"/>
      <c r="AY32" s="5"/>
      <c r="AZ32" s="25"/>
      <c r="BA32" s="25"/>
      <c r="BB32" s="5"/>
      <c r="BC32"/>
    </row>
    <row r="33" spans="1:56" x14ac:dyDescent="0.3">
      <c r="A33" s="5"/>
      <c r="B33" s="5"/>
      <c r="C33" s="5"/>
      <c r="D33" s="5"/>
      <c r="E33" s="5"/>
      <c r="F33" s="13"/>
      <c r="G33" s="5"/>
      <c r="H33" s="5"/>
      <c r="I33" s="5"/>
      <c r="J33" s="72" t="s">
        <v>102</v>
      </c>
      <c r="K33" s="5"/>
      <c r="L33" s="5"/>
      <c r="M33" s="5"/>
      <c r="N33" s="5"/>
      <c r="O33" s="5"/>
      <c r="P33" s="5"/>
      <c r="Q33" s="5"/>
      <c r="R33" s="5"/>
      <c r="S33" s="72" t="s">
        <v>102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22"/>
      <c r="AW33" s="22"/>
      <c r="AX33" s="22"/>
      <c r="AY33" s="5"/>
      <c r="AZ33" s="25"/>
      <c r="BA33" s="25"/>
      <c r="BB33" s="5"/>
      <c r="BC33"/>
    </row>
    <row r="34" spans="1:56" x14ac:dyDescent="0.35">
      <c r="A34" s="5"/>
      <c r="B34" s="8" t="s">
        <v>15</v>
      </c>
      <c r="C34" s="16" t="s">
        <v>40</v>
      </c>
      <c r="D34" s="26"/>
      <c r="E34" s="26"/>
      <c r="F34" s="27"/>
      <c r="G34" s="26"/>
      <c r="H34" s="5"/>
      <c r="I34" s="5"/>
      <c r="J34" s="70"/>
      <c r="K34" s="5"/>
      <c r="L34" s="5"/>
      <c r="M34" s="5"/>
      <c r="N34" s="5"/>
      <c r="O34" s="5"/>
      <c r="P34" s="5"/>
      <c r="Q34" s="5"/>
      <c r="R34" s="5"/>
      <c r="S34" s="70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22"/>
      <c r="AW34" s="22"/>
      <c r="AX34" s="22"/>
      <c r="AY34" s="5"/>
      <c r="AZ34" s="25"/>
      <c r="BA34" s="25"/>
      <c r="BB34" s="5"/>
      <c r="BC34"/>
    </row>
    <row r="35" spans="1:56" x14ac:dyDescent="0.35">
      <c r="A35" s="5"/>
      <c r="B35" s="5"/>
      <c r="C35" s="13"/>
      <c r="D35" s="26"/>
      <c r="E35" s="26"/>
      <c r="F35" s="27"/>
      <c r="G35" s="26"/>
      <c r="H35" s="5"/>
      <c r="I35" s="5"/>
      <c r="J35" s="70"/>
      <c r="K35" s="5"/>
      <c r="L35" s="5"/>
      <c r="M35" s="5"/>
      <c r="N35" s="5"/>
      <c r="O35" s="5"/>
      <c r="P35" s="5"/>
      <c r="Q35" s="5"/>
      <c r="R35" s="5"/>
      <c r="S35" s="70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22"/>
      <c r="AW35" s="22"/>
      <c r="AX35" s="22"/>
      <c r="AY35" s="5"/>
      <c r="AZ35" s="25"/>
      <c r="BA35" s="25"/>
      <c r="BB35" s="5"/>
      <c r="BC35"/>
    </row>
    <row r="36" spans="1:56" x14ac:dyDescent="0.35">
      <c r="A36" s="5"/>
      <c r="B36" s="8" t="s">
        <v>17</v>
      </c>
      <c r="C36" s="16" t="s">
        <v>42</v>
      </c>
      <c r="D36" s="26"/>
      <c r="E36" s="26"/>
      <c r="F36" s="27"/>
      <c r="G36" s="26"/>
      <c r="H36" s="5"/>
      <c r="I36" s="5"/>
      <c r="J36" s="70"/>
      <c r="K36" s="5"/>
      <c r="L36" s="5"/>
      <c r="M36" s="5"/>
      <c r="N36" s="5"/>
      <c r="O36" s="5"/>
      <c r="P36" s="5"/>
      <c r="Q36" s="5"/>
      <c r="R36" s="5"/>
      <c r="S36" s="7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22"/>
      <c r="AW36" s="22"/>
      <c r="AX36" s="22"/>
      <c r="AY36" s="5"/>
      <c r="AZ36" s="25"/>
      <c r="BA36" s="25"/>
      <c r="BB36" s="5"/>
      <c r="BC36"/>
    </row>
    <row r="37" spans="1:56" x14ac:dyDescent="0.35">
      <c r="A37" s="5"/>
      <c r="B37" s="5"/>
      <c r="C37" s="13"/>
      <c r="D37" s="26"/>
      <c r="E37" s="26"/>
      <c r="F37" s="27"/>
      <c r="G37" s="26"/>
      <c r="H37" s="5"/>
      <c r="I37" s="5"/>
      <c r="J37" s="70"/>
      <c r="K37" s="5"/>
      <c r="L37" s="5"/>
      <c r="M37" s="5"/>
      <c r="N37" s="5"/>
      <c r="O37" s="5"/>
      <c r="P37" s="5"/>
      <c r="Q37" s="5"/>
      <c r="R37" s="5"/>
      <c r="S37" s="73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22"/>
      <c r="AW37" s="22"/>
      <c r="AX37" s="22"/>
      <c r="AY37" s="5"/>
      <c r="AZ37" s="25"/>
      <c r="BA37" s="25"/>
      <c r="BB37" s="5"/>
      <c r="BC37"/>
    </row>
    <row r="38" spans="1:56" x14ac:dyDescent="0.35">
      <c r="A38" s="5"/>
      <c r="B38" s="8" t="s">
        <v>16</v>
      </c>
      <c r="C38" s="16" t="s">
        <v>41</v>
      </c>
      <c r="D38" s="26"/>
      <c r="E38" s="26"/>
      <c r="F38" s="27"/>
      <c r="G38" s="26"/>
      <c r="H38" s="5"/>
      <c r="I38" s="5"/>
      <c r="J38" s="70"/>
      <c r="K38" s="5"/>
      <c r="L38" s="5"/>
      <c r="M38" s="5"/>
      <c r="N38" s="5"/>
      <c r="O38" s="5"/>
      <c r="P38" s="5"/>
      <c r="Q38" s="5"/>
      <c r="R38" s="5"/>
      <c r="S38" s="7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2"/>
      <c r="AW38" s="22"/>
      <c r="AX38" s="22"/>
      <c r="AY38" s="5"/>
      <c r="AZ38" s="25"/>
      <c r="BA38" s="25"/>
      <c r="BB38" s="5"/>
      <c r="BC38"/>
    </row>
    <row r="39" spans="1:56" x14ac:dyDescent="0.35">
      <c r="A39" s="5"/>
      <c r="B39" s="5"/>
      <c r="C39" s="5"/>
      <c r="D39" s="26"/>
      <c r="E39" s="26"/>
      <c r="F39" s="27"/>
      <c r="G39" s="26"/>
      <c r="H39" s="5"/>
      <c r="I39" s="5"/>
      <c r="J39" s="70"/>
      <c r="K39" s="5"/>
      <c r="L39" s="5"/>
      <c r="M39" s="5"/>
      <c r="N39" s="5"/>
      <c r="O39" s="5"/>
      <c r="P39" s="5"/>
      <c r="Q39" s="5"/>
      <c r="R39" s="5"/>
      <c r="S39" s="7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2"/>
      <c r="AW39" s="22"/>
      <c r="AX39" s="22"/>
      <c r="AY39" s="5"/>
      <c r="BA39" s="25"/>
      <c r="BB39" s="25"/>
      <c r="BC39" s="25"/>
      <c r="BD39" s="5"/>
    </row>
    <row r="40" spans="1:56" ht="69.75" customHeight="1" x14ac:dyDescent="0.35">
      <c r="A40" s="5"/>
      <c r="B40" s="5"/>
      <c r="C40" s="5"/>
      <c r="D40" s="5"/>
      <c r="E40" s="5"/>
      <c r="F40" s="13"/>
      <c r="G40" s="5"/>
      <c r="H40" s="5"/>
      <c r="I40" s="5"/>
      <c r="J40" s="73"/>
      <c r="K40" s="5"/>
      <c r="L40" s="5"/>
      <c r="M40" s="5"/>
      <c r="N40" s="5"/>
      <c r="O40" s="5"/>
      <c r="P40" s="5"/>
      <c r="Q40" s="5"/>
      <c r="R40" s="5"/>
      <c r="S40" s="7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22"/>
      <c r="AW40" s="22"/>
      <c r="AX40" s="22"/>
      <c r="AY40" s="5"/>
      <c r="BA40" s="25"/>
      <c r="BB40" s="25"/>
      <c r="BC40" s="25"/>
      <c r="BD40" s="5"/>
    </row>
    <row r="41" spans="1:56" x14ac:dyDescent="0.35">
      <c r="A41" s="5"/>
      <c r="B41" s="5"/>
      <c r="C41" s="5"/>
      <c r="D41" s="5"/>
      <c r="E41" s="5"/>
      <c r="F41" s="13"/>
      <c r="G41" s="5"/>
      <c r="H41" s="5"/>
      <c r="I41" s="5"/>
      <c r="J41" s="73"/>
      <c r="K41" s="5"/>
      <c r="L41" s="5"/>
      <c r="M41" s="5"/>
      <c r="N41" s="5"/>
      <c r="O41" s="5"/>
      <c r="P41" s="5"/>
      <c r="Q41" s="5"/>
      <c r="R41" s="5"/>
      <c r="S41" s="7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22"/>
      <c r="AW41" s="22"/>
      <c r="AX41" s="22"/>
      <c r="AY41" s="5"/>
      <c r="BA41" s="25"/>
      <c r="BB41" s="25"/>
      <c r="BC41" s="25"/>
      <c r="BD41" s="5"/>
    </row>
    <row r="42" spans="1:56" x14ac:dyDescent="0.35">
      <c r="A42" s="5"/>
      <c r="B42" s="5"/>
      <c r="C42" s="5"/>
      <c r="D42" s="5"/>
      <c r="E42" s="5"/>
      <c r="F42" s="13"/>
      <c r="G42" s="5"/>
      <c r="H42" s="5"/>
      <c r="I42" s="5"/>
      <c r="J42" s="73"/>
      <c r="K42" s="5"/>
      <c r="L42" s="5"/>
      <c r="M42" s="5"/>
      <c r="N42" s="5"/>
      <c r="O42" s="5"/>
      <c r="P42" s="5"/>
      <c r="Q42" s="5"/>
      <c r="R42" s="5"/>
      <c r="S42" s="7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22"/>
      <c r="AW42" s="22"/>
      <c r="AX42" s="22"/>
      <c r="AY42" s="5"/>
      <c r="BA42" s="25"/>
      <c r="BB42" s="25"/>
      <c r="BC42" s="25"/>
      <c r="BD42" s="5"/>
    </row>
  </sheetData>
  <mergeCells count="154">
    <mergeCell ref="I21:I22"/>
    <mergeCell ref="I13:I14"/>
    <mergeCell ref="I11:I12"/>
    <mergeCell ref="I31:I32"/>
    <mergeCell ref="I6:I8"/>
    <mergeCell ref="I25:I26"/>
    <mergeCell ref="I29:I30"/>
    <mergeCell ref="I27:I28"/>
    <mergeCell ref="I15:I16"/>
    <mergeCell ref="I23:I24"/>
    <mergeCell ref="A6:A8"/>
    <mergeCell ref="B6:B7"/>
    <mergeCell ref="C6:C7"/>
    <mergeCell ref="D6:D8"/>
    <mergeCell ref="E6:G6"/>
    <mergeCell ref="H6:H8"/>
    <mergeCell ref="I9:I10"/>
    <mergeCell ref="I17:I18"/>
    <mergeCell ref="I19:I20"/>
    <mergeCell ref="A9:A10"/>
    <mergeCell ref="H9:H10"/>
    <mergeCell ref="D9:D10"/>
    <mergeCell ref="D27:D28"/>
    <mergeCell ref="A17:A18"/>
    <mergeCell ref="H17:H18"/>
    <mergeCell ref="A21:A22"/>
    <mergeCell ref="H21:H22"/>
    <mergeCell ref="A19:A20"/>
    <mergeCell ref="H19:H20"/>
    <mergeCell ref="D17:D18"/>
    <mergeCell ref="D21:D22"/>
    <mergeCell ref="A31:A32"/>
    <mergeCell ref="H31:H32"/>
    <mergeCell ref="D13:D14"/>
    <mergeCell ref="D11:D12"/>
    <mergeCell ref="D31:D32"/>
    <mergeCell ref="D15:D16"/>
    <mergeCell ref="D23:D24"/>
    <mergeCell ref="A13:A14"/>
    <mergeCell ref="H13:H14"/>
    <mergeCell ref="A11:A12"/>
    <mergeCell ref="H11:H12"/>
    <mergeCell ref="D19:D20"/>
    <mergeCell ref="A25:A26"/>
    <mergeCell ref="H25:H26"/>
    <mergeCell ref="A29:A30"/>
    <mergeCell ref="H29:H30"/>
    <mergeCell ref="D25:D26"/>
    <mergeCell ref="D29:D30"/>
    <mergeCell ref="A27:A28"/>
    <mergeCell ref="H27:H28"/>
    <mergeCell ref="A15:A16"/>
    <mergeCell ref="H15:H16"/>
    <mergeCell ref="A23:A24"/>
    <mergeCell ref="H23:H24"/>
    <mergeCell ref="K13:K14"/>
    <mergeCell ref="N13:N14"/>
    <mergeCell ref="Q13:Q14"/>
    <mergeCell ref="R13:R14"/>
    <mergeCell ref="K15:K16"/>
    <mergeCell ref="N15:N16"/>
    <mergeCell ref="Q15:Q16"/>
    <mergeCell ref="R15:R16"/>
    <mergeCell ref="N11:N12"/>
    <mergeCell ref="Q11:Q12"/>
    <mergeCell ref="R11:R12"/>
    <mergeCell ref="K11:K12"/>
    <mergeCell ref="R23:R24"/>
    <mergeCell ref="K17:K18"/>
    <mergeCell ref="N17:N18"/>
    <mergeCell ref="Q17:Q18"/>
    <mergeCell ref="R17:R18"/>
    <mergeCell ref="K19:K20"/>
    <mergeCell ref="N19:N20"/>
    <mergeCell ref="Q19:Q20"/>
    <mergeCell ref="R19:R20"/>
    <mergeCell ref="K21:K22"/>
    <mergeCell ref="N21:N22"/>
    <mergeCell ref="Q21:Q22"/>
    <mergeCell ref="R21:R22"/>
    <mergeCell ref="K23:K24"/>
    <mergeCell ref="N23:N24"/>
    <mergeCell ref="Q23:Q24"/>
    <mergeCell ref="K29:K30"/>
    <mergeCell ref="N29:N30"/>
    <mergeCell ref="Q29:Q30"/>
    <mergeCell ref="R29:R30"/>
    <mergeCell ref="K31:K32"/>
    <mergeCell ref="N31:N32"/>
    <mergeCell ref="Q31:Q32"/>
    <mergeCell ref="R31:R32"/>
    <mergeCell ref="K25:K26"/>
    <mergeCell ref="N25:N26"/>
    <mergeCell ref="Q25:Q26"/>
    <mergeCell ref="R25:R26"/>
    <mergeCell ref="K27:K28"/>
    <mergeCell ref="N27:N28"/>
    <mergeCell ref="Q27:Q28"/>
    <mergeCell ref="R27:R28"/>
    <mergeCell ref="K6:K8"/>
    <mergeCell ref="L6:L7"/>
    <mergeCell ref="M6:M7"/>
    <mergeCell ref="N6:N8"/>
    <mergeCell ref="O6:P6"/>
    <mergeCell ref="Q6:Q8"/>
    <mergeCell ref="R6:R8"/>
    <mergeCell ref="K9:K10"/>
    <mergeCell ref="N9:N10"/>
    <mergeCell ref="Q9:Q10"/>
    <mergeCell ref="R9:R10"/>
    <mergeCell ref="T13:T14"/>
    <mergeCell ref="V13:V14"/>
    <mergeCell ref="X13:X14"/>
    <mergeCell ref="Z13:Z14"/>
    <mergeCell ref="T15:T16"/>
    <mergeCell ref="V15:V16"/>
    <mergeCell ref="X15:X16"/>
    <mergeCell ref="Z15:Z16"/>
    <mergeCell ref="T9:T10"/>
    <mergeCell ref="V9:V10"/>
    <mergeCell ref="X9:X10"/>
    <mergeCell ref="Z9:Z10"/>
    <mergeCell ref="T11:T12"/>
    <mergeCell ref="V11:V12"/>
    <mergeCell ref="X11:X12"/>
    <mergeCell ref="Z11:Z12"/>
    <mergeCell ref="T21:T22"/>
    <mergeCell ref="V21:V22"/>
    <mergeCell ref="X21:X22"/>
    <mergeCell ref="Z21:Z22"/>
    <mergeCell ref="T23:T24"/>
    <mergeCell ref="V23:V24"/>
    <mergeCell ref="X23:X24"/>
    <mergeCell ref="Z23:Z24"/>
    <mergeCell ref="T17:T18"/>
    <mergeCell ref="V17:V18"/>
    <mergeCell ref="X17:X18"/>
    <mergeCell ref="Z17:Z18"/>
    <mergeCell ref="T19:T20"/>
    <mergeCell ref="V19:V20"/>
    <mergeCell ref="X19:X20"/>
    <mergeCell ref="Z19:Z20"/>
    <mergeCell ref="T29:T30"/>
    <mergeCell ref="V29:V30"/>
    <mergeCell ref="X29:X30"/>
    <mergeCell ref="Z29:Z30"/>
    <mergeCell ref="T25:T26"/>
    <mergeCell ref="V25:V26"/>
    <mergeCell ref="X25:X26"/>
    <mergeCell ref="Z25:Z26"/>
    <mergeCell ref="T27:T28"/>
    <mergeCell ref="V27:V28"/>
    <mergeCell ref="X27:X28"/>
    <mergeCell ref="Z27:Z28"/>
  </mergeCells>
  <pageMargins left="0.19685039370078741" right="0.19685039370078741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2018-05-30T08:53:49Z</dcterms:modified>
</cp:coreProperties>
</file>