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8"/>
  </bookViews>
  <sheets>
    <sheet name="Sheet1" sheetId="1" r:id="rId1"/>
    <sheet name="Sheet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1"/>
  <c r="S15"/>
  <c r="S16"/>
  <c r="S17"/>
  <c r="S13"/>
  <c r="S11"/>
  <c r="S12"/>
  <c r="S9"/>
  <c r="S10"/>
  <c r="S8"/>
  <c r="B4" i="2" l="1"/>
</calcChain>
</file>

<file path=xl/sharedStrings.xml><?xml version="1.0" encoding="utf-8"?>
<sst xmlns="http://schemas.openxmlformats.org/spreadsheetml/2006/main" count="113" uniqueCount="91">
  <si>
    <t>LIETUVOS SUNKIŲJŲ ARKLIŲ VEISLĖS  AUGINTOJŲ ASAOCIACIJA</t>
  </si>
  <si>
    <t>Eil.Nr.</t>
  </si>
  <si>
    <t>Vardas</t>
  </si>
  <si>
    <t>UELN Nr.</t>
  </si>
  <si>
    <t>Veislė</t>
  </si>
  <si>
    <t>Gimimo data</t>
  </si>
  <si>
    <t>LS</t>
  </si>
  <si>
    <t>K i l m ė</t>
  </si>
  <si>
    <t>Tėvas</t>
  </si>
  <si>
    <t>Motina</t>
  </si>
  <si>
    <t>Ūgis goge</t>
  </si>
  <si>
    <t>Krūtinės apimtis</t>
  </si>
  <si>
    <t>Plaštakos apimtis</t>
  </si>
  <si>
    <t>Savininkas</t>
  </si>
  <si>
    <t>Vertinamieji požymiai balais</t>
  </si>
  <si>
    <t>Balų suma</t>
  </si>
  <si>
    <t>Klasė</t>
  </si>
  <si>
    <t>Kilmė</t>
  </si>
  <si>
    <t>Eksterjaras</t>
  </si>
  <si>
    <t>Tipingumas</t>
  </si>
  <si>
    <t>Charakteris</t>
  </si>
  <si>
    <t>Aliūrai</t>
  </si>
  <si>
    <t>Bendras         įspūdis</t>
  </si>
  <si>
    <t>Elito</t>
  </si>
  <si>
    <t>I klasė</t>
  </si>
  <si>
    <t>Komisija:</t>
  </si>
  <si>
    <t>Gediminas Pilipavičius</t>
  </si>
  <si>
    <t>Kūno matai cm</t>
  </si>
  <si>
    <t>Kūno         matai</t>
  </si>
  <si>
    <t>StŽ</t>
  </si>
  <si>
    <t>Vidas Kulokas</t>
  </si>
  <si>
    <t>LIETUVOS SUNKIŲJŲ ARKLIŲ VEISLĖS ERŽILŲ, KUMELIŲ VERTINIMAS - LICENCIJAVIMAS</t>
  </si>
  <si>
    <t>Vytautas Kasparas</t>
  </si>
  <si>
    <t>Laura Žilinkskienė</t>
  </si>
  <si>
    <t>.</t>
  </si>
  <si>
    <t>TURAS</t>
  </si>
  <si>
    <t>LTU004180128717</t>
  </si>
  <si>
    <t>VIGANTAS INDRAŠIUS</t>
  </si>
  <si>
    <t>2017 05 29</t>
  </si>
  <si>
    <t>TIRAS</t>
  </si>
  <si>
    <t>LTU004180128617</t>
  </si>
  <si>
    <t>2017 06 12</t>
  </si>
  <si>
    <t>ŠANCAS</t>
  </si>
  <si>
    <t>LTU004180085911</t>
  </si>
  <si>
    <t>DALIUS JUKNA</t>
  </si>
  <si>
    <t>2011 05 05</t>
  </si>
  <si>
    <t>ANSHEF</t>
  </si>
  <si>
    <t>LTU004110570514</t>
  </si>
  <si>
    <t>2014 04 14</t>
  </si>
  <si>
    <t>DREIFAS  II</t>
  </si>
  <si>
    <t>LTU004110546518</t>
  </si>
  <si>
    <t>2018 06 24</t>
  </si>
  <si>
    <t>EZOPAS</t>
  </si>
  <si>
    <t>LTU004110566118</t>
  </si>
  <si>
    <t>2018 06 05</t>
  </si>
  <si>
    <t>BRAVYJ</t>
  </si>
  <si>
    <t>LTU004110571416</t>
  </si>
  <si>
    <t>2016 06 19</t>
  </si>
  <si>
    <t>LITAS</t>
  </si>
  <si>
    <t>LTU004110437515</t>
  </si>
  <si>
    <t>POVILAS KAZOKAS</t>
  </si>
  <si>
    <t>2015 03 25</t>
  </si>
  <si>
    <t>SPEIGAS</t>
  </si>
  <si>
    <t>LTU004110537018</t>
  </si>
  <si>
    <t>SAULIUS BUTVILAUSKAS</t>
  </si>
  <si>
    <t>2018 05 20</t>
  </si>
  <si>
    <t>LOKYS</t>
  </si>
  <si>
    <t>LTU004110490216</t>
  </si>
  <si>
    <t>MINDAUGAS STANEVIČIUS</t>
  </si>
  <si>
    <t>2016 09 16</t>
  </si>
  <si>
    <t>Timbarkas</t>
  </si>
  <si>
    <t>Mamutas</t>
  </si>
  <si>
    <t>Fakel</t>
  </si>
  <si>
    <t>Fanas</t>
  </si>
  <si>
    <t>Ermitaž</t>
  </si>
  <si>
    <t>Vikis</t>
  </si>
  <si>
    <t>Fyras</t>
  </si>
  <si>
    <t>Puikis</t>
  </si>
  <si>
    <t>Sausis</t>
  </si>
  <si>
    <t>Dulkė</t>
  </si>
  <si>
    <t>Dama</t>
  </si>
  <si>
    <t>Šalna</t>
  </si>
  <si>
    <t>Alisa</t>
  </si>
  <si>
    <t>Drąsutė</t>
  </si>
  <si>
    <t>Baladė</t>
  </si>
  <si>
    <t>Bulavka</t>
  </si>
  <si>
    <t>Love</t>
  </si>
  <si>
    <t>Samana</t>
  </si>
  <si>
    <t>Laka</t>
  </si>
  <si>
    <t>II klasė</t>
  </si>
  <si>
    <t>2021 05 12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</si>
</sst>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4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9"/>
      <name val="Times New Roman"/>
      <family val="1"/>
      <charset val="186"/>
    </font>
    <font>
      <sz val="9"/>
      <color rgb="FF3B3E3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8"/>
      <color rgb="FF3B3E38"/>
      <name val="Arial"/>
      <family val="2"/>
      <charset val="186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/>
    <xf numFmtId="0" fontId="3" fillId="2" borderId="2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14" fontId="0" fillId="0" borderId="5" xfId="0" applyNumberForma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0" fontId="0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10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</cellXfs>
  <cellStyles count="1"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2"/>
  <sheetViews>
    <sheetView tabSelected="1" workbookViewId="0">
      <selection activeCell="C21" sqref="C21:D21"/>
    </sheetView>
  </sheetViews>
  <sheetFormatPr defaultRowHeight="14.4"/>
  <cols>
    <col min="1" max="1" width="5.5546875" customWidth="1"/>
    <col min="2" max="2" width="17.44140625" customWidth="1"/>
    <col min="3" max="3" width="17.44140625" style="14" customWidth="1"/>
    <col min="4" max="4" width="22.6640625" customWidth="1"/>
    <col min="5" max="5" width="5.44140625" customWidth="1"/>
    <col min="6" max="6" width="10.88671875" customWidth="1"/>
    <col min="7" max="9" width="6.88671875" customWidth="1"/>
    <col min="10" max="11" width="11.5546875" customWidth="1"/>
    <col min="12" max="18" width="6.6640625" customWidth="1"/>
  </cols>
  <sheetData>
    <row r="1" spans="1:29">
      <c r="A1" s="2"/>
      <c r="B1" s="2"/>
      <c r="C1" s="1"/>
      <c r="D1" s="2"/>
      <c r="E1" s="2"/>
      <c r="F1" s="2"/>
      <c r="G1" s="2"/>
      <c r="H1" s="2"/>
      <c r="I1" s="2"/>
      <c r="J1" s="2"/>
      <c r="K1" s="2"/>
      <c r="L1" s="2"/>
      <c r="M1" s="2" t="s">
        <v>34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8">
      <c r="A2" s="1"/>
      <c r="B2" s="2"/>
      <c r="C2" s="3"/>
      <c r="D2" s="3"/>
      <c r="E2" s="4"/>
      <c r="F2" s="5" t="s">
        <v>0</v>
      </c>
      <c r="G2" s="4"/>
      <c r="H2" s="5"/>
      <c r="I2" s="5"/>
      <c r="J2" s="1"/>
      <c r="K2" s="6"/>
      <c r="L2" s="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7"/>
      <c r="Y2" s="2"/>
      <c r="Z2" s="2"/>
      <c r="AA2" s="2"/>
      <c r="AB2" s="8"/>
      <c r="AC2" s="2"/>
    </row>
    <row r="3" spans="1:29" ht="18">
      <c r="A3" s="1"/>
      <c r="B3" s="2"/>
      <c r="C3" s="3"/>
      <c r="D3" s="3"/>
      <c r="E3" s="4"/>
      <c r="F3" s="5" t="s">
        <v>31</v>
      </c>
      <c r="G3" s="4"/>
      <c r="H3" s="5"/>
      <c r="I3" s="5"/>
      <c r="J3" s="1"/>
      <c r="K3" s="6"/>
      <c r="L3" s="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/>
      <c r="Y3" s="2"/>
      <c r="Z3" s="2"/>
      <c r="AA3" s="2"/>
      <c r="AB3" s="8"/>
      <c r="AC3" s="2"/>
    </row>
    <row r="4" spans="1:29" ht="18">
      <c r="A4" s="1"/>
      <c r="B4" s="2"/>
      <c r="C4" s="3"/>
      <c r="D4" s="3"/>
      <c r="E4" s="4"/>
      <c r="F4" s="5" t="s">
        <v>90</v>
      </c>
      <c r="G4" s="4"/>
      <c r="H4" s="5"/>
      <c r="I4" s="5"/>
      <c r="J4" s="1"/>
      <c r="K4" s="6"/>
      <c r="L4" s="6"/>
      <c r="M4" s="2"/>
      <c r="N4" s="2"/>
      <c r="O4" s="2" t="s">
        <v>34</v>
      </c>
      <c r="P4" s="2"/>
      <c r="Q4" s="2"/>
      <c r="R4" s="2"/>
      <c r="S4" s="2"/>
      <c r="T4" s="2"/>
      <c r="U4" s="2"/>
      <c r="V4" s="2"/>
      <c r="W4" s="2"/>
      <c r="X4" s="7"/>
      <c r="Y4" s="2"/>
      <c r="Z4" s="2"/>
      <c r="AA4" s="2"/>
      <c r="AB4" s="8"/>
      <c r="AC4" s="2"/>
    </row>
    <row r="5" spans="1:29" ht="18">
      <c r="A5" s="16"/>
      <c r="B5" s="15"/>
      <c r="C5" s="25"/>
      <c r="D5" s="25"/>
      <c r="E5" s="26"/>
      <c r="F5" s="27"/>
      <c r="G5" s="26"/>
      <c r="H5" s="27"/>
      <c r="I5" s="27"/>
      <c r="J5" s="16"/>
      <c r="K5" s="28"/>
      <c r="L5" s="28"/>
      <c r="M5" s="15"/>
      <c r="N5" s="15"/>
      <c r="O5" s="15"/>
      <c r="P5" s="15"/>
      <c r="Q5" s="15"/>
      <c r="R5" s="15"/>
      <c r="S5" s="15"/>
      <c r="T5" s="15"/>
      <c r="U5" s="2"/>
      <c r="V5" s="2"/>
      <c r="W5" s="2"/>
      <c r="X5" s="7"/>
      <c r="Y5" s="2"/>
      <c r="Z5" s="2"/>
      <c r="AA5" s="2"/>
      <c r="AB5" s="8"/>
      <c r="AC5" s="2"/>
    </row>
    <row r="6" spans="1:29">
      <c r="A6" s="43" t="s">
        <v>1</v>
      </c>
      <c r="B6" s="45" t="s">
        <v>2</v>
      </c>
      <c r="C6" s="45" t="s">
        <v>3</v>
      </c>
      <c r="D6" s="40" t="s">
        <v>13</v>
      </c>
      <c r="E6" s="47" t="s">
        <v>4</v>
      </c>
      <c r="F6" s="47" t="s">
        <v>5</v>
      </c>
      <c r="G6" s="37" t="s">
        <v>27</v>
      </c>
      <c r="H6" s="38"/>
      <c r="I6" s="39"/>
      <c r="J6" s="37" t="s">
        <v>7</v>
      </c>
      <c r="K6" s="38"/>
      <c r="L6" s="37" t="s">
        <v>14</v>
      </c>
      <c r="M6" s="38"/>
      <c r="N6" s="38"/>
      <c r="O6" s="38"/>
      <c r="P6" s="38"/>
      <c r="Q6" s="38"/>
      <c r="R6" s="39"/>
      <c r="S6" s="42" t="s">
        <v>15</v>
      </c>
      <c r="T6" s="42" t="s">
        <v>16</v>
      </c>
      <c r="U6" s="2"/>
      <c r="V6" s="2"/>
      <c r="W6" s="2"/>
      <c r="X6" s="2"/>
      <c r="Y6" s="2"/>
      <c r="Z6" s="2"/>
    </row>
    <row r="7" spans="1:29" ht="58.5" customHeight="1">
      <c r="A7" s="44"/>
      <c r="B7" s="46"/>
      <c r="C7" s="46"/>
      <c r="D7" s="41"/>
      <c r="E7" s="47"/>
      <c r="F7" s="47"/>
      <c r="G7" s="9" t="s">
        <v>10</v>
      </c>
      <c r="H7" s="10" t="s">
        <v>11</v>
      </c>
      <c r="I7" s="10" t="s">
        <v>12</v>
      </c>
      <c r="J7" s="17" t="s">
        <v>8</v>
      </c>
      <c r="K7" s="17" t="s">
        <v>9</v>
      </c>
      <c r="L7" s="12" t="s">
        <v>17</v>
      </c>
      <c r="M7" s="13" t="s">
        <v>18</v>
      </c>
      <c r="N7" s="13" t="s">
        <v>19</v>
      </c>
      <c r="O7" s="11" t="s">
        <v>28</v>
      </c>
      <c r="P7" s="13" t="s">
        <v>20</v>
      </c>
      <c r="Q7" s="13" t="s">
        <v>21</v>
      </c>
      <c r="R7" s="11" t="s">
        <v>22</v>
      </c>
      <c r="S7" s="42"/>
      <c r="T7" s="42"/>
      <c r="U7" s="2"/>
      <c r="V7" s="2"/>
      <c r="W7" s="2"/>
      <c r="X7" s="2"/>
      <c r="Y7" s="2"/>
      <c r="Z7" s="2"/>
    </row>
    <row r="8" spans="1:29" ht="15.6">
      <c r="A8" s="18">
        <v>1</v>
      </c>
      <c r="B8" s="19" t="s">
        <v>35</v>
      </c>
      <c r="C8" s="23" t="s">
        <v>36</v>
      </c>
      <c r="D8" s="24" t="s">
        <v>37</v>
      </c>
      <c r="E8" s="31" t="s">
        <v>29</v>
      </c>
      <c r="F8" s="20" t="s">
        <v>38</v>
      </c>
      <c r="G8" s="18">
        <v>159</v>
      </c>
      <c r="H8" s="18">
        <v>195</v>
      </c>
      <c r="I8" s="18">
        <v>23</v>
      </c>
      <c r="J8" s="32" t="s">
        <v>70</v>
      </c>
      <c r="K8" s="33" t="s">
        <v>79</v>
      </c>
      <c r="L8" s="21">
        <v>7.6</v>
      </c>
      <c r="M8" s="21">
        <v>21.75</v>
      </c>
      <c r="N8" s="21">
        <v>14.25</v>
      </c>
      <c r="O8" s="21">
        <v>9.6999999999999993</v>
      </c>
      <c r="P8" s="21">
        <v>10</v>
      </c>
      <c r="Q8" s="21">
        <v>15.5</v>
      </c>
      <c r="R8" s="21">
        <v>10</v>
      </c>
      <c r="S8" s="22">
        <f>SUM(L8:R8)</f>
        <v>88.8</v>
      </c>
      <c r="T8" s="29" t="s">
        <v>23</v>
      </c>
      <c r="U8" s="2"/>
      <c r="V8" s="2"/>
      <c r="W8" s="2"/>
      <c r="X8" s="2"/>
      <c r="Y8" s="2"/>
      <c r="Z8" s="2"/>
      <c r="AA8" s="2"/>
      <c r="AB8" s="2"/>
      <c r="AC8" s="2"/>
    </row>
    <row r="9" spans="1:29" ht="15.6">
      <c r="A9" s="18">
        <v>2</v>
      </c>
      <c r="B9" s="19" t="s">
        <v>39</v>
      </c>
      <c r="C9" s="23" t="s">
        <v>40</v>
      </c>
      <c r="D9" s="24" t="s">
        <v>37</v>
      </c>
      <c r="E9" s="31" t="s">
        <v>29</v>
      </c>
      <c r="F9" s="18" t="s">
        <v>41</v>
      </c>
      <c r="G9" s="18">
        <v>156</v>
      </c>
      <c r="H9" s="18">
        <v>188</v>
      </c>
      <c r="I9" s="18">
        <v>23</v>
      </c>
      <c r="J9" s="32" t="s">
        <v>70</v>
      </c>
      <c r="K9" s="33" t="s">
        <v>80</v>
      </c>
      <c r="L9" s="21">
        <v>8</v>
      </c>
      <c r="M9" s="21">
        <v>21.58</v>
      </c>
      <c r="N9" s="21">
        <v>13.5</v>
      </c>
      <c r="O9" s="21">
        <v>10</v>
      </c>
      <c r="P9" s="21">
        <v>10</v>
      </c>
      <c r="Q9" s="21">
        <v>15.5</v>
      </c>
      <c r="R9" s="21">
        <v>10</v>
      </c>
      <c r="S9" s="22">
        <f t="shared" ref="S9:S12" si="0">SUM(L9:R9)</f>
        <v>88.58</v>
      </c>
      <c r="T9" s="29" t="s">
        <v>23</v>
      </c>
      <c r="U9" s="2"/>
      <c r="V9" s="2"/>
      <c r="W9" s="2"/>
      <c r="X9" s="2"/>
      <c r="Y9" s="2"/>
      <c r="Z9" s="2"/>
      <c r="AA9" s="2"/>
      <c r="AB9" s="2"/>
      <c r="AC9" s="2"/>
    </row>
    <row r="10" spans="1:29" ht="15.6">
      <c r="A10" s="18">
        <v>3</v>
      </c>
      <c r="B10" s="19" t="s">
        <v>42</v>
      </c>
      <c r="C10" s="23" t="s">
        <v>43</v>
      </c>
      <c r="D10" s="24" t="s">
        <v>44</v>
      </c>
      <c r="E10" s="31" t="s">
        <v>29</v>
      </c>
      <c r="F10" s="18" t="s">
        <v>45</v>
      </c>
      <c r="G10" s="18">
        <v>150</v>
      </c>
      <c r="H10" s="18">
        <v>202</v>
      </c>
      <c r="I10" s="18">
        <v>23</v>
      </c>
      <c r="J10" s="33" t="s">
        <v>71</v>
      </c>
      <c r="K10" s="33" t="s">
        <v>81</v>
      </c>
      <c r="L10" s="21">
        <v>6.5</v>
      </c>
      <c r="M10" s="21">
        <v>17.829999999999998</v>
      </c>
      <c r="N10" s="21">
        <v>10.5</v>
      </c>
      <c r="O10" s="21">
        <v>8.6999999999999993</v>
      </c>
      <c r="P10" s="21">
        <v>10</v>
      </c>
      <c r="Q10" s="21">
        <v>12</v>
      </c>
      <c r="R10" s="21">
        <v>6.5</v>
      </c>
      <c r="S10" s="22">
        <f t="shared" si="0"/>
        <v>72.03</v>
      </c>
      <c r="T10" s="18" t="s">
        <v>24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ht="15.6">
      <c r="A11" s="18">
        <v>4</v>
      </c>
      <c r="B11" s="19" t="s">
        <v>62</v>
      </c>
      <c r="C11" s="23" t="s">
        <v>63</v>
      </c>
      <c r="D11" s="24" t="s">
        <v>64</v>
      </c>
      <c r="E11" s="31" t="s">
        <v>6</v>
      </c>
      <c r="F11" s="20" t="s">
        <v>65</v>
      </c>
      <c r="G11" s="18">
        <v>166</v>
      </c>
      <c r="H11" s="18">
        <v>235</v>
      </c>
      <c r="I11" s="18">
        <v>28</v>
      </c>
      <c r="J11" s="32" t="s">
        <v>77</v>
      </c>
      <c r="K11" s="33" t="s">
        <v>87</v>
      </c>
      <c r="L11" s="21">
        <v>8.1</v>
      </c>
      <c r="M11" s="21">
        <v>19</v>
      </c>
      <c r="N11" s="21">
        <v>13.5</v>
      </c>
      <c r="O11" s="21">
        <v>9.6999999999999993</v>
      </c>
      <c r="P11" s="21">
        <v>8</v>
      </c>
      <c r="Q11" s="21">
        <v>13.5</v>
      </c>
      <c r="R11" s="21">
        <v>8</v>
      </c>
      <c r="S11" s="22">
        <f>SUM(L11:R11)</f>
        <v>79.8</v>
      </c>
      <c r="T11" s="29" t="s">
        <v>23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ht="15.6">
      <c r="A12" s="18">
        <v>5</v>
      </c>
      <c r="B12" s="19" t="s">
        <v>52</v>
      </c>
      <c r="C12" s="23" t="s">
        <v>53</v>
      </c>
      <c r="D12" s="24" t="s">
        <v>37</v>
      </c>
      <c r="E12" s="31" t="s">
        <v>6</v>
      </c>
      <c r="F12" s="18" t="s">
        <v>54</v>
      </c>
      <c r="G12" s="18">
        <v>167</v>
      </c>
      <c r="H12" s="18">
        <v>211</v>
      </c>
      <c r="I12" s="18">
        <v>25</v>
      </c>
      <c r="J12" s="33" t="s">
        <v>74</v>
      </c>
      <c r="K12" s="33" t="s">
        <v>84</v>
      </c>
      <c r="L12" s="21">
        <v>8.1</v>
      </c>
      <c r="M12" s="21">
        <v>19.82</v>
      </c>
      <c r="N12" s="21">
        <v>10.5</v>
      </c>
      <c r="O12" s="21">
        <v>9.6999999999999993</v>
      </c>
      <c r="P12" s="21">
        <v>10</v>
      </c>
      <c r="Q12" s="21">
        <v>13</v>
      </c>
      <c r="R12" s="21">
        <v>8</v>
      </c>
      <c r="S12" s="22">
        <f t="shared" si="0"/>
        <v>79.12</v>
      </c>
      <c r="T12" s="29" t="s">
        <v>23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ht="15.6">
      <c r="A13" s="18">
        <v>6</v>
      </c>
      <c r="B13" s="19" t="s">
        <v>49</v>
      </c>
      <c r="C13" s="23" t="s">
        <v>50</v>
      </c>
      <c r="D13" s="24" t="s">
        <v>37</v>
      </c>
      <c r="E13" s="31" t="s">
        <v>6</v>
      </c>
      <c r="F13" s="18" t="s">
        <v>51</v>
      </c>
      <c r="G13" s="18">
        <v>170</v>
      </c>
      <c r="H13" s="18">
        <v>215</v>
      </c>
      <c r="I13" s="18">
        <v>27</v>
      </c>
      <c r="J13" s="33" t="s">
        <v>73</v>
      </c>
      <c r="K13" s="33" t="s">
        <v>83</v>
      </c>
      <c r="L13" s="21">
        <v>8.1999999999999993</v>
      </c>
      <c r="M13" s="21">
        <v>19.079999999999998</v>
      </c>
      <c r="N13" s="21">
        <v>12</v>
      </c>
      <c r="O13" s="21">
        <v>9.3000000000000007</v>
      </c>
      <c r="P13" s="21">
        <v>9</v>
      </c>
      <c r="Q13" s="21">
        <v>13.5</v>
      </c>
      <c r="R13" s="21">
        <v>8</v>
      </c>
      <c r="S13" s="22">
        <f>SUM(L13:R13)</f>
        <v>79.08</v>
      </c>
      <c r="T13" s="29" t="s">
        <v>23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ht="15.6">
      <c r="A14" s="18">
        <v>7</v>
      </c>
      <c r="B14" s="19" t="s">
        <v>46</v>
      </c>
      <c r="C14" s="23" t="s">
        <v>47</v>
      </c>
      <c r="D14" s="24" t="s">
        <v>37</v>
      </c>
      <c r="E14" s="31" t="s">
        <v>6</v>
      </c>
      <c r="F14" s="18" t="s">
        <v>48</v>
      </c>
      <c r="G14" s="18">
        <v>167</v>
      </c>
      <c r="H14" s="18">
        <v>226</v>
      </c>
      <c r="I14" s="18">
        <v>26</v>
      </c>
      <c r="J14" s="33" t="s">
        <v>72</v>
      </c>
      <c r="K14" s="33" t="s">
        <v>82</v>
      </c>
      <c r="L14" s="21">
        <v>8</v>
      </c>
      <c r="M14" s="21">
        <v>19.079999999999998</v>
      </c>
      <c r="N14" s="21">
        <v>12</v>
      </c>
      <c r="O14" s="21">
        <v>10</v>
      </c>
      <c r="P14" s="21">
        <v>9</v>
      </c>
      <c r="Q14" s="21">
        <v>13.5</v>
      </c>
      <c r="R14" s="21">
        <v>7</v>
      </c>
      <c r="S14" s="22">
        <f t="shared" ref="S14:S17" si="1">SUM(L14:R14)</f>
        <v>78.58</v>
      </c>
      <c r="T14" s="29" t="s">
        <v>23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ht="15.6">
      <c r="A15" s="18">
        <v>8</v>
      </c>
      <c r="B15" s="19" t="s">
        <v>66</v>
      </c>
      <c r="C15" s="23" t="s">
        <v>67</v>
      </c>
      <c r="D15" s="24" t="s">
        <v>68</v>
      </c>
      <c r="E15" s="31" t="s">
        <v>6</v>
      </c>
      <c r="F15" s="20" t="s">
        <v>69</v>
      </c>
      <c r="G15" s="18">
        <v>163</v>
      </c>
      <c r="H15" s="18">
        <v>210</v>
      </c>
      <c r="I15" s="18">
        <v>27</v>
      </c>
      <c r="J15" s="32" t="s">
        <v>78</v>
      </c>
      <c r="K15" s="33" t="s">
        <v>88</v>
      </c>
      <c r="L15" s="21">
        <v>7.1</v>
      </c>
      <c r="M15" s="21">
        <v>18.329999999999998</v>
      </c>
      <c r="N15" s="21">
        <v>11.25</v>
      </c>
      <c r="O15" s="21">
        <v>9</v>
      </c>
      <c r="P15" s="21">
        <v>6</v>
      </c>
      <c r="Q15" s="21">
        <v>13</v>
      </c>
      <c r="R15" s="21">
        <v>7</v>
      </c>
      <c r="S15" s="22">
        <f t="shared" si="1"/>
        <v>71.680000000000007</v>
      </c>
      <c r="T15" s="18" t="s">
        <v>24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ht="15.6">
      <c r="A16" s="18">
        <v>9</v>
      </c>
      <c r="B16" s="19" t="s">
        <v>55</v>
      </c>
      <c r="C16" s="23" t="s">
        <v>56</v>
      </c>
      <c r="D16" s="24" t="s">
        <v>37</v>
      </c>
      <c r="E16" s="31" t="s">
        <v>6</v>
      </c>
      <c r="F16" s="18" t="s">
        <v>57</v>
      </c>
      <c r="G16" s="18">
        <v>159</v>
      </c>
      <c r="H16" s="18">
        <v>206</v>
      </c>
      <c r="I16" s="18">
        <v>26</v>
      </c>
      <c r="J16" s="34" t="s">
        <v>75</v>
      </c>
      <c r="K16" s="33" t="s">
        <v>85</v>
      </c>
      <c r="L16" s="21">
        <v>7</v>
      </c>
      <c r="M16" s="21">
        <v>18.829999999999998</v>
      </c>
      <c r="N16" s="21">
        <v>10.5</v>
      </c>
      <c r="O16" s="21">
        <v>7.7</v>
      </c>
      <c r="P16" s="21">
        <v>9</v>
      </c>
      <c r="Q16" s="21">
        <v>11</v>
      </c>
      <c r="R16" s="21">
        <v>6</v>
      </c>
      <c r="S16" s="22">
        <f t="shared" si="1"/>
        <v>70.03</v>
      </c>
      <c r="T16" s="18" t="s">
        <v>24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ht="15.6">
      <c r="A17" s="18">
        <v>10</v>
      </c>
      <c r="B17" s="19" t="s">
        <v>58</v>
      </c>
      <c r="C17" s="23" t="s">
        <v>59</v>
      </c>
      <c r="D17" s="24" t="s">
        <v>60</v>
      </c>
      <c r="E17" s="31" t="s">
        <v>6</v>
      </c>
      <c r="F17" s="30" t="s">
        <v>61</v>
      </c>
      <c r="G17" s="18">
        <v>160</v>
      </c>
      <c r="H17" s="18">
        <v>212</v>
      </c>
      <c r="I17" s="18">
        <v>24</v>
      </c>
      <c r="J17" s="32" t="s">
        <v>76</v>
      </c>
      <c r="K17" s="33" t="s">
        <v>86</v>
      </c>
      <c r="L17" s="21">
        <v>6.2</v>
      </c>
      <c r="M17" s="21">
        <v>15.75</v>
      </c>
      <c r="N17" s="21">
        <v>7.5</v>
      </c>
      <c r="O17" s="21">
        <v>8.3000000000000007</v>
      </c>
      <c r="P17" s="21">
        <v>6</v>
      </c>
      <c r="Q17" s="21">
        <v>12</v>
      </c>
      <c r="R17" s="21">
        <v>5</v>
      </c>
      <c r="S17" s="22">
        <f t="shared" si="1"/>
        <v>60.75</v>
      </c>
      <c r="T17" s="18" t="s">
        <v>89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>
      <c r="A18" s="2"/>
      <c r="B18" s="2"/>
      <c r="C18" s="1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8">
      <c r="A19" s="1"/>
      <c r="B19" s="2" t="s">
        <v>25</v>
      </c>
      <c r="C19" s="35" t="s">
        <v>26</v>
      </c>
      <c r="D19" s="36"/>
      <c r="E19" s="4"/>
      <c r="F19" s="5"/>
      <c r="G19" s="4"/>
      <c r="H19" s="5"/>
      <c r="I19" s="5"/>
      <c r="J19" s="1"/>
      <c r="K19" s="6"/>
      <c r="L19" s="6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7"/>
      <c r="Y19" s="2"/>
      <c r="Z19" s="2"/>
      <c r="AA19" s="2"/>
      <c r="AB19" s="8"/>
      <c r="AC19" s="2"/>
    </row>
    <row r="20" spans="1:29" ht="18">
      <c r="A20" s="1"/>
      <c r="B20" s="2"/>
      <c r="C20" s="35" t="s">
        <v>32</v>
      </c>
      <c r="D20" s="36"/>
      <c r="E20" s="4"/>
      <c r="F20" s="5"/>
      <c r="G20" s="4"/>
      <c r="H20" s="5"/>
      <c r="I20" s="5"/>
      <c r="J20" s="1"/>
      <c r="K20" s="6"/>
      <c r="L20" s="6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7"/>
      <c r="Y20" s="2"/>
      <c r="Z20" s="2"/>
      <c r="AA20" s="2"/>
      <c r="AB20" s="8"/>
      <c r="AC20" s="2"/>
    </row>
    <row r="21" spans="1:29" ht="18">
      <c r="A21" s="1"/>
      <c r="B21" s="2"/>
      <c r="C21" s="35" t="s">
        <v>30</v>
      </c>
      <c r="D21" s="36"/>
      <c r="E21" s="4"/>
      <c r="F21" s="5"/>
      <c r="G21" s="4"/>
      <c r="H21" s="5"/>
      <c r="I21" s="5"/>
      <c r="J21" s="1"/>
      <c r="K21" s="6"/>
      <c r="L21" s="6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7"/>
      <c r="Y21" s="2"/>
      <c r="Z21" s="2"/>
      <c r="AA21" s="2"/>
      <c r="AB21" s="8"/>
      <c r="AC21" s="2"/>
    </row>
    <row r="22" spans="1:29" ht="18">
      <c r="A22" s="1"/>
      <c r="B22" s="2"/>
      <c r="C22" s="35" t="s">
        <v>33</v>
      </c>
      <c r="D22" s="36"/>
      <c r="E22" s="4"/>
      <c r="F22" s="5"/>
      <c r="G22" s="4"/>
      <c r="H22" s="5"/>
      <c r="I22" s="5"/>
      <c r="J22" s="1"/>
      <c r="K22" s="6"/>
      <c r="L22" s="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7"/>
      <c r="Y22" s="2"/>
      <c r="Z22" s="2"/>
      <c r="AA22" s="2"/>
      <c r="AB22" s="8"/>
      <c r="AC22" s="2"/>
    </row>
  </sheetData>
  <mergeCells count="15">
    <mergeCell ref="C22:D22"/>
    <mergeCell ref="T6:T7"/>
    <mergeCell ref="C19:D19"/>
    <mergeCell ref="C20:D20"/>
    <mergeCell ref="C21:D21"/>
    <mergeCell ref="F6:F7"/>
    <mergeCell ref="G6:I6"/>
    <mergeCell ref="J6:K6"/>
    <mergeCell ref="L6:R6"/>
    <mergeCell ref="S6:S7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B4"/>
  <sheetViews>
    <sheetView workbookViewId="0">
      <selection activeCell="B2" sqref="B2:B4"/>
    </sheetView>
  </sheetViews>
  <sheetFormatPr defaultRowHeight="14.4"/>
  <sheetData>
    <row r="2" spans="2:2">
      <c r="B2">
        <v>315</v>
      </c>
    </row>
    <row r="3" spans="2:2">
      <c r="B3">
        <v>175</v>
      </c>
    </row>
    <row r="4" spans="2:2">
      <c r="B4">
        <f>SUM(B2:B3)</f>
        <v>490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2021-06-07T06:56:30Z</dcterms:modified>
</cp:coreProperties>
</file>