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W11" i="1"/>
  <c r="W12"/>
  <c r="W8"/>
  <c r="W13"/>
  <c r="W10"/>
  <c r="W14"/>
  <c r="W15"/>
  <c r="W16"/>
  <c r="W17"/>
  <c r="W9"/>
</calcChain>
</file>

<file path=xl/sharedStrings.xml><?xml version="1.0" encoding="utf-8"?>
<sst xmlns="http://schemas.openxmlformats.org/spreadsheetml/2006/main" count="122" uniqueCount="74">
  <si>
    <t>LIETUVOS SUNKIŲJŲ ARKLIŲ VEISLĖS  AUGINTOJŲ ASOCIACIJA</t>
  </si>
  <si>
    <t>LIETUVOS SUNKIŲJŲ ARKLIŲ VEISLĖS KUMELIŲ VERTINIMAS - LICENCIJAVIMAS</t>
  </si>
  <si>
    <t>2022 06 15</t>
  </si>
  <si>
    <t>Eil.Nr.</t>
  </si>
  <si>
    <t>Vardas</t>
  </si>
  <si>
    <t>UELN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</si>
  <si>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</si>
  <si>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</si>
  <si>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</si>
  <si>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</si>
  <si>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</si>
  <si>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</si>
  <si>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</si>
  <si>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</si>
  <si>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</si>
  <si>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</si>
  <si>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</si>
  <si>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</si>
  <si>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</si>
  <si>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</si>
  <si>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</si>
  <si>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</si>
  <si>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Charakteris</t>
  </si>
  <si>
    <t>Aliūrai</t>
  </si>
  <si>
    <t>KROMA</t>
  </si>
  <si>
    <t>LTU004110608519</t>
  </si>
  <si>
    <t>ROMUALD VORONOVIČ</t>
  </si>
  <si>
    <t>LS</t>
  </si>
  <si>
    <t>2019 06 10</t>
  </si>
  <si>
    <t>SATURNAS</t>
  </si>
  <si>
    <t>KAMANĖ</t>
  </si>
  <si>
    <t>ELITO</t>
  </si>
  <si>
    <t>BORA</t>
  </si>
  <si>
    <t>LTU004110608019</t>
  </si>
  <si>
    <t>2019 05 18</t>
  </si>
  <si>
    <t>BOGEMA</t>
  </si>
  <si>
    <t>SLYVA</t>
  </si>
  <si>
    <t>LTU004110608319</t>
  </si>
  <si>
    <t>2019 05 07</t>
  </si>
  <si>
    <t>SANTA</t>
  </si>
  <si>
    <t>KLARA</t>
  </si>
  <si>
    <t>LTU004110586019</t>
  </si>
  <si>
    <t>2019 06 07</t>
  </si>
  <si>
    <t>VERSLAS</t>
  </si>
  <si>
    <t>KULKA</t>
  </si>
  <si>
    <t>KALISTA</t>
  </si>
  <si>
    <t>LTU004110585919</t>
  </si>
  <si>
    <t>KIKA</t>
  </si>
  <si>
    <t>BRENDA</t>
  </si>
  <si>
    <t>LTU004110585819</t>
  </si>
  <si>
    <t>BERTA</t>
  </si>
  <si>
    <t>VERONA</t>
  </si>
  <si>
    <t>LTU004110577919</t>
  </si>
  <si>
    <t>2019 04 28</t>
  </si>
  <si>
    <t>VĖTRA</t>
  </si>
  <si>
    <t>BELA</t>
  </si>
  <si>
    <t>LTU004110585719</t>
  </si>
  <si>
    <t>2019 05 26</t>
  </si>
  <si>
    <t>BURĖ</t>
  </si>
  <si>
    <t>I klasė</t>
  </si>
  <si>
    <t>PIJA</t>
  </si>
  <si>
    <t>LTU004110577619</t>
  </si>
  <si>
    <t>2019 04 29</t>
  </si>
  <si>
    <t>PERLA</t>
  </si>
  <si>
    <t>ADRIJA</t>
  </si>
  <si>
    <t>LTU004110577719</t>
  </si>
  <si>
    <t>2019 05 02</t>
  </si>
  <si>
    <t>ARLA</t>
  </si>
  <si>
    <t>Gediminas Pilipavičius</t>
  </si>
  <si>
    <t>Komisija:</t>
  </si>
  <si>
    <t>Vytautas Kasparas</t>
  </si>
  <si>
    <t>Pirmas įspūdis</t>
  </si>
  <si>
    <t>Kūno  matai</t>
  </si>
  <si>
    <t>Aurelija Aksomaitytė - stažuotoja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</si>
</sst>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3B3E38"/>
      <name val="Times New Roman"/>
      <family val="1"/>
      <charset val="238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/>
    <xf numFmtId="0" fontId="4" fillId="0" borderId="1" xfId="1" applyFont="1" applyFill="1" applyBorder="1" applyAlignment="1">
      <alignment horizontal="center" vertical="center" textRotation="90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/>
    </xf>
    <xf numFmtId="0" fontId="3" fillId="0" borderId="1" xfId="2" applyFont="1" applyFill="1" applyBorder="1" applyAlignment="1"/>
    <xf numFmtId="14" fontId="3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/>
    <xf numFmtId="0" fontId="3" fillId="0" borderId="0" xfId="0" applyFont="1" applyFill="1" applyAlignment="1"/>
    <xf numFmtId="0" fontId="3" fillId="0" borderId="1" xfId="1" applyFont="1" applyFill="1" applyBorder="1" applyAlignment="1"/>
    <xf numFmtId="0" fontId="3" fillId="0" borderId="1" xfId="6" applyFont="1" applyFill="1" applyBorder="1" applyAlignment="1"/>
    <xf numFmtId="0" fontId="3" fillId="0" borderId="0" xfId="1" applyFont="1" applyFill="1" applyAlignment="1"/>
    <xf numFmtId="0" fontId="3" fillId="0" borderId="0" xfId="2" applyFont="1" applyFill="1" applyBorder="1" applyAlignment="1">
      <alignment horizontal="center"/>
    </xf>
    <xf numFmtId="0" fontId="7" fillId="0" borderId="0" xfId="1" applyFont="1" applyFill="1" applyAlignment="1"/>
    <xf numFmtId="0" fontId="3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2" applyFont="1" applyFill="1" applyBorder="1" applyAlignment="1"/>
    <xf numFmtId="0" fontId="8" fillId="0" borderId="0" xfId="2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textRotation="90"/>
    </xf>
    <xf numFmtId="0" fontId="4" fillId="0" borderId="6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textRotation="90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</cellXfs>
  <cellStyles count="7">
    <cellStyle name="Normal 10" xfId="6"/>
    <cellStyle name="Normal 2" xfId="2"/>
    <cellStyle name="Normal 3" xfId="3"/>
    <cellStyle name="Normal 5" xfId="4"/>
    <cellStyle name="Normal 6" xfId="5"/>
    <cellStyle name="Paprastas" xfId="0" builtinId="0"/>
    <cellStyle name="Paprastas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X47"/>
  <sheetViews>
    <sheetView tabSelected="1" topLeftCell="G1" workbookViewId="0">
      <selection activeCell="M4" sqref="M4"/>
    </sheetView>
  </sheetViews>
  <sheetFormatPr defaultRowHeight="15.6"/>
  <cols>
    <col min="1" max="1" width="8.88671875" style="1"/>
    <col min="2" max="2" width="7.109375" style="1" bestFit="1" customWidth="1"/>
    <col min="3" max="3" width="10.109375" style="1" bestFit="1" customWidth="1"/>
    <col min="4" max="4" width="18.5546875" style="1" bestFit="1" customWidth="1"/>
    <col min="5" max="5" width="25.21875" style="1" bestFit="1" customWidth="1"/>
    <col min="6" max="6" width="3.77734375" style="1" bestFit="1" customWidth="1"/>
    <col min="7" max="7" width="11" style="1" bestFit="1" customWidth="1"/>
    <col min="8" max="9" width="4.33203125" style="1" bestFit="1" customWidth="1"/>
    <col min="10" max="10" width="5.44140625" style="1" bestFit="1" customWidth="1"/>
    <col min="11" max="11" width="12.33203125" style="1" bestFit="1" customWidth="1"/>
    <col min="12" max="12" width="10.44140625" style="1" bestFit="1" customWidth="1"/>
    <col min="13" max="13" width="4.88671875" style="1" customWidth="1"/>
    <col min="14" max="14" width="8.21875" style="1" customWidth="1"/>
    <col min="15" max="15" width="10.109375" style="1" bestFit="1" customWidth="1"/>
    <col min="16" max="17" width="4.33203125" style="1" bestFit="1" customWidth="1"/>
    <col min="18" max="19" width="6.5546875" style="1" bestFit="1" customWidth="1"/>
    <col min="20" max="21" width="4.33203125" style="1" bestFit="1" customWidth="1"/>
    <col min="22" max="22" width="5.44140625" style="1" bestFit="1" customWidth="1"/>
    <col min="23" max="23" width="6.5546875" style="1" bestFit="1" customWidth="1"/>
    <col min="24" max="24" width="7.88671875" style="1" bestFit="1" customWidth="1"/>
    <col min="25" max="16384" width="8.88671875" style="1"/>
  </cols>
  <sheetData>
    <row r="2" spans="2:24">
      <c r="C2" s="22" t="s">
        <v>0</v>
      </c>
      <c r="D2" s="22"/>
      <c r="E2" s="22"/>
      <c r="F2" s="22"/>
      <c r="G2" s="22"/>
      <c r="H2" s="22"/>
      <c r="I2" s="22"/>
      <c r="J2" s="22"/>
      <c r="K2" s="22"/>
      <c r="L2" s="22"/>
      <c r="M2" s="17"/>
      <c r="N2" s="17"/>
      <c r="O2" s="17"/>
    </row>
    <row r="3" spans="2:24">
      <c r="C3" s="22" t="s">
        <v>1</v>
      </c>
      <c r="D3" s="22"/>
      <c r="E3" s="22"/>
      <c r="F3" s="22"/>
      <c r="G3" s="22"/>
      <c r="H3" s="22"/>
      <c r="I3" s="22"/>
      <c r="J3" s="22"/>
      <c r="K3" s="22"/>
      <c r="L3" s="22"/>
      <c r="M3" s="17"/>
      <c r="N3" s="17"/>
      <c r="O3" s="17"/>
    </row>
    <row r="4" spans="2:24">
      <c r="C4" s="22" t="s">
        <v>2</v>
      </c>
      <c r="D4" s="22"/>
      <c r="E4" s="22"/>
      <c r="F4" s="22"/>
      <c r="G4" s="22"/>
      <c r="H4" s="22"/>
      <c r="I4" s="22"/>
      <c r="J4" s="22"/>
      <c r="K4" s="22"/>
      <c r="L4" s="22"/>
      <c r="M4" s="17"/>
    </row>
    <row r="6" spans="2:24">
      <c r="B6" s="23" t="s">
        <v>3</v>
      </c>
      <c r="C6" s="25" t="s">
        <v>4</v>
      </c>
      <c r="D6" s="25" t="s">
        <v>5</v>
      </c>
      <c r="E6" s="25" t="s">
        <v>6</v>
      </c>
      <c r="F6" s="26" t="s">
        <v>7</v>
      </c>
      <c r="G6" s="26" t="s">
        <v>8</v>
      </c>
      <c r="H6" s="30" t="s">
        <v>9</v>
      </c>
      <c r="I6" s="31"/>
      <c r="J6" s="32"/>
      <c r="K6" s="25" t="s">
        <v>10</v>
      </c>
      <c r="L6" s="25"/>
      <c r="M6" s="18"/>
      <c r="N6" s="33" t="s">
        <v>3</v>
      </c>
      <c r="O6" s="25" t="s">
        <v>4</v>
      </c>
      <c r="P6" s="30" t="s">
        <v>11</v>
      </c>
      <c r="Q6" s="31"/>
      <c r="R6" s="31"/>
      <c r="S6" s="31"/>
      <c r="T6" s="31"/>
      <c r="U6" s="31"/>
      <c r="V6" s="32"/>
      <c r="W6" s="28" t="s">
        <v>12</v>
      </c>
      <c r="X6" s="28" t="s">
        <v>13</v>
      </c>
    </row>
    <row r="7" spans="2:24" ht="88.8">
      <c r="B7" s="24"/>
      <c r="C7" s="25"/>
      <c r="D7" s="25"/>
      <c r="E7" s="25"/>
      <c r="F7" s="27"/>
      <c r="G7" s="27"/>
      <c r="H7" s="2" t="s">
        <v>14</v>
      </c>
      <c r="I7" s="2" t="s">
        <v>15</v>
      </c>
      <c r="J7" s="2" t="s">
        <v>16</v>
      </c>
      <c r="K7" s="3" t="s">
        <v>17</v>
      </c>
      <c r="L7" s="3" t="s">
        <v>18</v>
      </c>
      <c r="M7" s="18"/>
      <c r="N7" s="33"/>
      <c r="O7" s="25"/>
      <c r="P7" s="4" t="s">
        <v>71</v>
      </c>
      <c r="Q7" s="4" t="s">
        <v>19</v>
      </c>
      <c r="R7" s="4" t="s">
        <v>20</v>
      </c>
      <c r="S7" s="4" t="s">
        <v>21</v>
      </c>
      <c r="T7" s="5" t="s">
        <v>72</v>
      </c>
      <c r="U7" s="4" t="s">
        <v>22</v>
      </c>
      <c r="V7" s="4" t="s">
        <v>23</v>
      </c>
      <c r="W7" s="29"/>
      <c r="X7" s="29"/>
    </row>
    <row r="8" spans="2:24" s="11" customFormat="1">
      <c r="B8" s="6">
        <v>1</v>
      </c>
      <c r="C8" s="7" t="s">
        <v>40</v>
      </c>
      <c r="D8" s="7" t="s">
        <v>41</v>
      </c>
      <c r="E8" s="7" t="s">
        <v>26</v>
      </c>
      <c r="F8" s="6" t="s">
        <v>27</v>
      </c>
      <c r="G8" s="8" t="s">
        <v>42</v>
      </c>
      <c r="H8" s="6">
        <v>168</v>
      </c>
      <c r="I8" s="6">
        <v>214</v>
      </c>
      <c r="J8" s="6">
        <v>24.5</v>
      </c>
      <c r="K8" s="7" t="s">
        <v>43</v>
      </c>
      <c r="L8" s="7" t="s">
        <v>44</v>
      </c>
      <c r="M8" s="19"/>
      <c r="N8" s="6">
        <v>1</v>
      </c>
      <c r="O8" s="7" t="s">
        <v>40</v>
      </c>
      <c r="P8" s="6">
        <v>8</v>
      </c>
      <c r="Q8" s="6">
        <v>7.7</v>
      </c>
      <c r="R8" s="6">
        <v>19.13</v>
      </c>
      <c r="S8" s="6">
        <v>12</v>
      </c>
      <c r="T8" s="6">
        <v>8.6999999999999993</v>
      </c>
      <c r="U8" s="6">
        <v>9</v>
      </c>
      <c r="V8" s="6">
        <v>14.5</v>
      </c>
      <c r="W8" s="9">
        <f>SUM(P8:V8)</f>
        <v>79.03</v>
      </c>
      <c r="X8" s="10" t="s">
        <v>31</v>
      </c>
    </row>
    <row r="9" spans="2:24" s="11" customFormat="1">
      <c r="B9" s="6">
        <v>2</v>
      </c>
      <c r="C9" s="7" t="s">
        <v>24</v>
      </c>
      <c r="D9" s="7" t="s">
        <v>25</v>
      </c>
      <c r="E9" s="7" t="s">
        <v>26</v>
      </c>
      <c r="F9" s="6" t="s">
        <v>27</v>
      </c>
      <c r="G9" s="8" t="s">
        <v>28</v>
      </c>
      <c r="H9" s="6">
        <v>166</v>
      </c>
      <c r="I9" s="6">
        <v>221</v>
      </c>
      <c r="J9" s="6">
        <v>25</v>
      </c>
      <c r="K9" s="7" t="s">
        <v>29</v>
      </c>
      <c r="L9" s="7" t="s">
        <v>30</v>
      </c>
      <c r="M9" s="19"/>
      <c r="N9" s="6">
        <v>2</v>
      </c>
      <c r="O9" s="7" t="s">
        <v>24</v>
      </c>
      <c r="P9" s="6">
        <v>7.5</v>
      </c>
      <c r="Q9" s="6">
        <v>8.5</v>
      </c>
      <c r="R9" s="6">
        <v>19</v>
      </c>
      <c r="S9" s="6">
        <v>11.25</v>
      </c>
      <c r="T9" s="6">
        <v>9.6999999999999993</v>
      </c>
      <c r="U9" s="6">
        <v>7</v>
      </c>
      <c r="V9" s="6">
        <v>14.5</v>
      </c>
      <c r="W9" s="9">
        <f>SUM(P9:V9)</f>
        <v>77.45</v>
      </c>
      <c r="X9" s="10" t="s">
        <v>31</v>
      </c>
    </row>
    <row r="10" spans="2:24" s="11" customFormat="1">
      <c r="B10" s="6">
        <v>3</v>
      </c>
      <c r="C10" s="7" t="s">
        <v>48</v>
      </c>
      <c r="D10" s="7" t="s">
        <v>49</v>
      </c>
      <c r="E10" s="7" t="s">
        <v>26</v>
      </c>
      <c r="F10" s="6" t="s">
        <v>27</v>
      </c>
      <c r="G10" s="8" t="s">
        <v>28</v>
      </c>
      <c r="H10" s="6">
        <v>162</v>
      </c>
      <c r="I10" s="6">
        <v>214</v>
      </c>
      <c r="J10" s="6">
        <v>23</v>
      </c>
      <c r="K10" s="7" t="s">
        <v>43</v>
      </c>
      <c r="L10" s="7" t="s">
        <v>50</v>
      </c>
      <c r="M10" s="19"/>
      <c r="N10" s="6">
        <v>3</v>
      </c>
      <c r="O10" s="7" t="s">
        <v>48</v>
      </c>
      <c r="P10" s="6">
        <v>8</v>
      </c>
      <c r="Q10" s="6">
        <v>7.6</v>
      </c>
      <c r="R10" s="6">
        <v>18.63</v>
      </c>
      <c r="S10" s="6">
        <v>12</v>
      </c>
      <c r="T10" s="6">
        <v>9.6999999999999993</v>
      </c>
      <c r="U10" s="6">
        <v>7</v>
      </c>
      <c r="V10" s="6">
        <v>13.5</v>
      </c>
      <c r="W10" s="9">
        <f>SUM(P10:V10)</f>
        <v>76.429999999999993</v>
      </c>
      <c r="X10" s="10" t="s">
        <v>31</v>
      </c>
    </row>
    <row r="11" spans="2:24" s="11" customFormat="1">
      <c r="B11" s="6">
        <v>4</v>
      </c>
      <c r="C11" s="7" t="s">
        <v>32</v>
      </c>
      <c r="D11" s="7" t="s">
        <v>33</v>
      </c>
      <c r="E11" s="7" t="s">
        <v>26</v>
      </c>
      <c r="F11" s="6" t="s">
        <v>27</v>
      </c>
      <c r="G11" s="8" t="s">
        <v>34</v>
      </c>
      <c r="H11" s="6">
        <v>165</v>
      </c>
      <c r="I11" s="6">
        <v>219</v>
      </c>
      <c r="J11" s="6">
        <v>24.5</v>
      </c>
      <c r="K11" s="7" t="s">
        <v>29</v>
      </c>
      <c r="L11" s="7" t="s">
        <v>35</v>
      </c>
      <c r="M11" s="19"/>
      <c r="N11" s="6">
        <v>4</v>
      </c>
      <c r="O11" s="7" t="s">
        <v>32</v>
      </c>
      <c r="P11" s="6">
        <v>7</v>
      </c>
      <c r="Q11" s="6">
        <v>8</v>
      </c>
      <c r="R11" s="6">
        <v>18.88</v>
      </c>
      <c r="S11" s="6">
        <v>11.25</v>
      </c>
      <c r="T11" s="6">
        <v>9.6999999999999993</v>
      </c>
      <c r="U11" s="6">
        <v>7</v>
      </c>
      <c r="V11" s="6">
        <v>14.5</v>
      </c>
      <c r="W11" s="9">
        <f>SUM(P11:V11)</f>
        <v>76.33</v>
      </c>
      <c r="X11" s="10" t="s">
        <v>31</v>
      </c>
    </row>
    <row r="12" spans="2:24" s="11" customFormat="1">
      <c r="B12" s="6">
        <v>5</v>
      </c>
      <c r="C12" s="12" t="s">
        <v>36</v>
      </c>
      <c r="D12" s="16" t="s">
        <v>37</v>
      </c>
      <c r="E12" s="7" t="s">
        <v>26</v>
      </c>
      <c r="F12" s="6" t="s">
        <v>27</v>
      </c>
      <c r="G12" s="8" t="s">
        <v>38</v>
      </c>
      <c r="H12" s="6">
        <v>161</v>
      </c>
      <c r="I12" s="6">
        <v>215</v>
      </c>
      <c r="J12" s="6">
        <v>23.5</v>
      </c>
      <c r="K12" s="7" t="s">
        <v>29</v>
      </c>
      <c r="L12" s="7" t="s">
        <v>39</v>
      </c>
      <c r="M12" s="19"/>
      <c r="N12" s="6">
        <v>5</v>
      </c>
      <c r="O12" s="12" t="s">
        <v>36</v>
      </c>
      <c r="P12" s="6">
        <v>7</v>
      </c>
      <c r="Q12" s="6">
        <v>8.1999999999999993</v>
      </c>
      <c r="R12" s="6">
        <v>18.25</v>
      </c>
      <c r="S12" s="6">
        <v>11.25</v>
      </c>
      <c r="T12" s="6">
        <v>10</v>
      </c>
      <c r="U12" s="6">
        <v>8</v>
      </c>
      <c r="V12" s="6">
        <v>13.5</v>
      </c>
      <c r="W12" s="9">
        <f t="shared" ref="W12:W17" si="0">SUM(P12:V12)</f>
        <v>76.2</v>
      </c>
      <c r="X12" s="10" t="s">
        <v>31</v>
      </c>
    </row>
    <row r="13" spans="2:24" s="11" customFormat="1">
      <c r="B13" s="6">
        <v>6</v>
      </c>
      <c r="C13" s="7" t="s">
        <v>45</v>
      </c>
      <c r="D13" s="7" t="s">
        <v>46</v>
      </c>
      <c r="E13" s="7" t="s">
        <v>26</v>
      </c>
      <c r="F13" s="6" t="s">
        <v>27</v>
      </c>
      <c r="G13" s="8" t="s">
        <v>28</v>
      </c>
      <c r="H13" s="6">
        <v>165</v>
      </c>
      <c r="I13" s="6">
        <v>220</v>
      </c>
      <c r="J13" s="6">
        <v>24</v>
      </c>
      <c r="K13" s="7" t="s">
        <v>43</v>
      </c>
      <c r="L13" s="7" t="s">
        <v>47</v>
      </c>
      <c r="M13" s="19"/>
      <c r="N13" s="6">
        <v>6</v>
      </c>
      <c r="O13" s="7" t="s">
        <v>45</v>
      </c>
      <c r="P13" s="6">
        <v>7</v>
      </c>
      <c r="Q13" s="6">
        <v>7.5</v>
      </c>
      <c r="R13" s="6">
        <v>18.75</v>
      </c>
      <c r="S13" s="6">
        <v>11.25</v>
      </c>
      <c r="T13" s="6">
        <v>9.6999999999999993</v>
      </c>
      <c r="U13" s="6">
        <v>8</v>
      </c>
      <c r="V13" s="6">
        <v>13.5</v>
      </c>
      <c r="W13" s="9">
        <f t="shared" si="0"/>
        <v>75.7</v>
      </c>
      <c r="X13" s="10" t="s">
        <v>31</v>
      </c>
    </row>
    <row r="14" spans="2:24" s="11" customFormat="1">
      <c r="B14" s="6">
        <v>7</v>
      </c>
      <c r="C14" s="13" t="s">
        <v>51</v>
      </c>
      <c r="D14" s="13" t="s">
        <v>52</v>
      </c>
      <c r="E14" s="7" t="s">
        <v>26</v>
      </c>
      <c r="F14" s="6" t="s">
        <v>27</v>
      </c>
      <c r="G14" s="8" t="s">
        <v>53</v>
      </c>
      <c r="H14" s="6">
        <v>163</v>
      </c>
      <c r="I14" s="6">
        <v>215</v>
      </c>
      <c r="J14" s="6">
        <v>23.5</v>
      </c>
      <c r="K14" s="7" t="s">
        <v>43</v>
      </c>
      <c r="L14" s="7" t="s">
        <v>54</v>
      </c>
      <c r="M14" s="19"/>
      <c r="N14" s="6">
        <v>7</v>
      </c>
      <c r="O14" s="13" t="s">
        <v>51</v>
      </c>
      <c r="P14" s="6">
        <v>7</v>
      </c>
      <c r="Q14" s="6">
        <v>7.6</v>
      </c>
      <c r="R14" s="6">
        <v>18.25</v>
      </c>
      <c r="S14" s="6">
        <v>10.5</v>
      </c>
      <c r="T14" s="6">
        <v>10</v>
      </c>
      <c r="U14" s="6">
        <v>7.5</v>
      </c>
      <c r="V14" s="6">
        <v>14.5</v>
      </c>
      <c r="W14" s="9">
        <f t="shared" si="0"/>
        <v>75.349999999999994</v>
      </c>
      <c r="X14" s="10" t="s">
        <v>31</v>
      </c>
    </row>
    <row r="15" spans="2:24" s="11" customFormat="1">
      <c r="B15" s="6">
        <v>8</v>
      </c>
      <c r="C15" s="7" t="s">
        <v>55</v>
      </c>
      <c r="D15" s="7" t="s">
        <v>56</v>
      </c>
      <c r="E15" s="7" t="s">
        <v>26</v>
      </c>
      <c r="F15" s="6" t="s">
        <v>27</v>
      </c>
      <c r="G15" s="8" t="s">
        <v>57</v>
      </c>
      <c r="H15" s="6">
        <v>162</v>
      </c>
      <c r="I15" s="6">
        <v>214</v>
      </c>
      <c r="J15" s="6">
        <v>23</v>
      </c>
      <c r="K15" s="7" t="s">
        <v>43</v>
      </c>
      <c r="L15" s="7" t="s">
        <v>58</v>
      </c>
      <c r="M15" s="19"/>
      <c r="N15" s="6">
        <v>8</v>
      </c>
      <c r="O15" s="7" t="s">
        <v>55</v>
      </c>
      <c r="P15" s="6">
        <v>7</v>
      </c>
      <c r="Q15" s="6">
        <v>7.6</v>
      </c>
      <c r="R15" s="6">
        <v>17.88</v>
      </c>
      <c r="S15" s="6">
        <v>10.5</v>
      </c>
      <c r="T15" s="6">
        <v>9.6999999999999993</v>
      </c>
      <c r="U15" s="6">
        <v>8</v>
      </c>
      <c r="V15" s="6">
        <v>13.5</v>
      </c>
      <c r="W15" s="9">
        <f t="shared" si="0"/>
        <v>74.179999999999993</v>
      </c>
      <c r="X15" s="12" t="s">
        <v>59</v>
      </c>
    </row>
    <row r="16" spans="2:24" s="11" customFormat="1">
      <c r="B16" s="6">
        <v>9</v>
      </c>
      <c r="C16" s="7" t="s">
        <v>60</v>
      </c>
      <c r="D16" s="7" t="s">
        <v>61</v>
      </c>
      <c r="E16" s="7" t="s">
        <v>26</v>
      </c>
      <c r="F16" s="6" t="s">
        <v>27</v>
      </c>
      <c r="G16" s="8" t="s">
        <v>62</v>
      </c>
      <c r="H16" s="6">
        <v>165</v>
      </c>
      <c r="I16" s="6">
        <v>225</v>
      </c>
      <c r="J16" s="6">
        <v>24</v>
      </c>
      <c r="K16" s="7" t="s">
        <v>43</v>
      </c>
      <c r="L16" s="7" t="s">
        <v>63</v>
      </c>
      <c r="M16" s="19"/>
      <c r="N16" s="6">
        <v>9</v>
      </c>
      <c r="O16" s="7" t="s">
        <v>60</v>
      </c>
      <c r="P16" s="6">
        <v>7</v>
      </c>
      <c r="Q16" s="6">
        <v>7.4</v>
      </c>
      <c r="R16" s="6">
        <v>17.63</v>
      </c>
      <c r="S16" s="6">
        <v>10.5</v>
      </c>
      <c r="T16" s="6">
        <v>9.6999999999999993</v>
      </c>
      <c r="U16" s="6">
        <v>8</v>
      </c>
      <c r="V16" s="6">
        <v>13.5</v>
      </c>
      <c r="W16" s="9">
        <f t="shared" si="0"/>
        <v>73.73</v>
      </c>
      <c r="X16" s="12" t="s">
        <v>59</v>
      </c>
    </row>
    <row r="17" spans="2:24" s="11" customFormat="1">
      <c r="B17" s="6">
        <v>10</v>
      </c>
      <c r="C17" s="7" t="s">
        <v>64</v>
      </c>
      <c r="D17" s="7" t="s">
        <v>65</v>
      </c>
      <c r="E17" s="7" t="s">
        <v>26</v>
      </c>
      <c r="F17" s="6" t="s">
        <v>27</v>
      </c>
      <c r="G17" s="8" t="s">
        <v>66</v>
      </c>
      <c r="H17" s="6">
        <v>162</v>
      </c>
      <c r="I17" s="6">
        <v>212</v>
      </c>
      <c r="J17" s="6">
        <v>23.5</v>
      </c>
      <c r="K17" s="7" t="s">
        <v>43</v>
      </c>
      <c r="L17" s="7" t="s">
        <v>67</v>
      </c>
      <c r="M17" s="19"/>
      <c r="N17" s="6">
        <v>10</v>
      </c>
      <c r="O17" s="7" t="s">
        <v>64</v>
      </c>
      <c r="P17" s="6">
        <v>7</v>
      </c>
      <c r="Q17" s="6">
        <v>7.6</v>
      </c>
      <c r="R17" s="6">
        <v>18</v>
      </c>
      <c r="S17" s="6">
        <v>10.5</v>
      </c>
      <c r="T17" s="6">
        <v>10</v>
      </c>
      <c r="U17" s="6">
        <v>7</v>
      </c>
      <c r="V17" s="6">
        <v>13.5</v>
      </c>
      <c r="W17" s="9">
        <f t="shared" si="0"/>
        <v>73.599999999999994</v>
      </c>
      <c r="X17" s="12" t="s">
        <v>59</v>
      </c>
    </row>
    <row r="18" spans="2:24" s="11" customFormat="1"/>
    <row r="19" spans="2:24" s="11" customFormat="1">
      <c r="C19" s="14"/>
      <c r="D19" s="20" t="s">
        <v>68</v>
      </c>
      <c r="E19" s="20"/>
    </row>
    <row r="20" spans="2:24" s="11" customFormat="1">
      <c r="C20" s="15" t="s">
        <v>69</v>
      </c>
      <c r="D20" s="20" t="s">
        <v>70</v>
      </c>
      <c r="E20" s="20"/>
    </row>
    <row r="21" spans="2:24" s="11" customFormat="1"/>
    <row r="22" spans="2:24" s="11" customFormat="1">
      <c r="D22" s="21" t="s">
        <v>73</v>
      </c>
      <c r="E22" s="21"/>
    </row>
    <row r="23" spans="2:24" s="11" customFormat="1"/>
    <row r="24" spans="2:24" s="11" customFormat="1"/>
    <row r="25" spans="2:24" s="11" customFormat="1"/>
    <row r="26" spans="2:24" s="11" customFormat="1"/>
    <row r="27" spans="2:24" s="11" customFormat="1"/>
    <row r="28" spans="2:24" s="11" customFormat="1"/>
    <row r="29" spans="2:24" s="11" customFormat="1"/>
    <row r="30" spans="2:24" s="11" customFormat="1"/>
    <row r="31" spans="2:24" s="11" customFormat="1"/>
    <row r="32" spans="2:24" s="11" customFormat="1"/>
    <row r="33" s="11" customFormat="1"/>
    <row r="34" s="11" customFormat="1"/>
    <row r="35" s="11" customFormat="1"/>
    <row r="36" s="11" customFormat="1"/>
    <row r="37" s="11" customFormat="1"/>
    <row r="38" s="11" customFormat="1"/>
    <row r="39" s="11" customFormat="1"/>
    <row r="40" s="11" customFormat="1"/>
    <row r="41" s="11" customFormat="1"/>
    <row r="42" s="11" customFormat="1"/>
    <row r="43" s="11" customFormat="1"/>
    <row r="44" s="11" customFormat="1"/>
    <row r="45" s="11" customFormat="1"/>
    <row r="46" s="11" customFormat="1"/>
    <row r="47" s="11" customFormat="1"/>
  </sheetData>
  <mergeCells count="19">
    <mergeCell ref="X6:X7"/>
    <mergeCell ref="G6:G7"/>
    <mergeCell ref="H6:J6"/>
    <mergeCell ref="K6:L6"/>
    <mergeCell ref="P6:V6"/>
    <mergeCell ref="W6:W7"/>
    <mergeCell ref="N6:N7"/>
    <mergeCell ref="O6:O7"/>
    <mergeCell ref="B6:B7"/>
    <mergeCell ref="C6:C7"/>
    <mergeCell ref="D6:D7"/>
    <mergeCell ref="E6:E7"/>
    <mergeCell ref="F6:F7"/>
    <mergeCell ref="D20:E20"/>
    <mergeCell ref="D22:E22"/>
    <mergeCell ref="C2:L2"/>
    <mergeCell ref="C3:L3"/>
    <mergeCell ref="C4:L4"/>
    <mergeCell ref="D19:E19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2022-06-28T13:19:56Z</dcterms:created>
  <dcterms:modified xsi:type="dcterms:W3CDTF">2022-07-13T13:34:13Z</dcterms:modified>
</cp:coreProperties>
</file>