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V16" i="1"/>
  <c r="V9"/>
  <c r="V10"/>
  <c r="V11"/>
  <c r="V12"/>
  <c r="V13"/>
  <c r="V14"/>
  <c r="V15"/>
  <c r="V17"/>
  <c r="V18"/>
  <c r="V8"/>
</calcChain>
</file>

<file path=xl/sharedStrings.xml><?xml version="1.0" encoding="utf-8"?>
<sst xmlns="http://schemas.openxmlformats.org/spreadsheetml/2006/main" count="131" uniqueCount="99">
  <si>
    <t>Eil.Nr.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</si>
  <si>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</si>
  <si>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</si>
  <si>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</si>
  <si>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</si>
  <si>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</si>
  <si>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</si>
  <si>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</si>
  <si>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</si>
  <si>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</si>
  <si>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</si>
  <si>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</si>
  <si>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</si>
  <si>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</si>
  <si>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</si>
  <si>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</si>
  <si>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</si>
  <si>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</si>
  <si>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</si>
  <si>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</si>
  <si>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</si>
  <si>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VIKIS</t>
  </si>
  <si>
    <t xml:space="preserve">LTU004110559618  </t>
  </si>
  <si>
    <t>Lina Steponavičienė</t>
  </si>
  <si>
    <t>LS</t>
  </si>
  <si>
    <t>2018 05 30</t>
  </si>
  <si>
    <t>Perlas</t>
  </si>
  <si>
    <t>Viksva</t>
  </si>
  <si>
    <t>ELITO</t>
  </si>
  <si>
    <t>GIRŪNĖ</t>
  </si>
  <si>
    <t xml:space="preserve">LTU004110574519  </t>
  </si>
  <si>
    <t>Andriejus Petreikis</t>
  </si>
  <si>
    <t>2019 04 18</t>
  </si>
  <si>
    <t>Gafalas</t>
  </si>
  <si>
    <t>Grikė</t>
  </si>
  <si>
    <t>GEGUTĖ</t>
  </si>
  <si>
    <t>LTU004110300211</t>
  </si>
  <si>
    <t>Elena Pocienė</t>
  </si>
  <si>
    <t>2011 01 03</t>
  </si>
  <si>
    <t>Gegužis</t>
  </si>
  <si>
    <t>Gegnė</t>
  </si>
  <si>
    <t>PŪGA</t>
  </si>
  <si>
    <t xml:space="preserve">LTU004180090612  </t>
  </si>
  <si>
    <t>Raimonda Van Beers</t>
  </si>
  <si>
    <t>StŽ</t>
  </si>
  <si>
    <t>2011 12 06</t>
  </si>
  <si>
    <t>Būras</t>
  </si>
  <si>
    <t>Minija</t>
  </si>
  <si>
    <t>BUKANTĖ</t>
  </si>
  <si>
    <t>LTU004180087002</t>
  </si>
  <si>
    <t>Saulius Deikus</t>
  </si>
  <si>
    <t>2002 02 03</t>
  </si>
  <si>
    <t>Bankas</t>
  </si>
  <si>
    <t>I klasė</t>
  </si>
  <si>
    <t>LIETUVOS SUNKIŲJŲ ARKLIŲ VEISLĖS  AUGINTOJŲ ASOCIACIJA</t>
  </si>
  <si>
    <t>Gediminas Pilipavičius</t>
  </si>
  <si>
    <t>Komisija:</t>
  </si>
  <si>
    <t>Vytautas Kasparas</t>
  </si>
  <si>
    <t>Pirmas įspūdis</t>
  </si>
  <si>
    <t>Kūno matai</t>
  </si>
  <si>
    <t>BALTIJA</t>
  </si>
  <si>
    <t>LTU008000006815</t>
  </si>
  <si>
    <t>viet./St. Ž.</t>
  </si>
  <si>
    <t>2015 05 03</t>
  </si>
  <si>
    <t>Timbarkas</t>
  </si>
  <si>
    <t>Begonija</t>
  </si>
  <si>
    <t>DILĖ</t>
  </si>
  <si>
    <t>LTU004110596919</t>
  </si>
  <si>
    <t>Kęstas Žeimys</t>
  </si>
  <si>
    <t>2019 05 15</t>
  </si>
  <si>
    <t>Miražas</t>
  </si>
  <si>
    <t>Dulkė</t>
  </si>
  <si>
    <t>DAUGUVA</t>
  </si>
  <si>
    <t>LTU004110597219</t>
  </si>
  <si>
    <t>Drebulė</t>
  </si>
  <si>
    <t>GILĖ</t>
  </si>
  <si>
    <t>LTU004110558218</t>
  </si>
  <si>
    <t>2018 07 05</t>
  </si>
  <si>
    <t>Pegasas</t>
  </si>
  <si>
    <t>Galvė</t>
  </si>
  <si>
    <t>GILZĖ</t>
  </si>
  <si>
    <t>LTU004110548518</t>
  </si>
  <si>
    <t>2018 06 26</t>
  </si>
  <si>
    <t>Baris</t>
  </si>
  <si>
    <t>Gama</t>
  </si>
  <si>
    <t>Elito</t>
  </si>
  <si>
    <t>Vytautas Danevičius</t>
  </si>
  <si>
    <t>Ugnė Jankauskaitė</t>
  </si>
  <si>
    <t>2022 06 22</t>
  </si>
  <si>
    <t>Bukta</t>
  </si>
  <si>
    <t>Aurelija Aksomaitytė - stažuotoja</t>
  </si>
  <si>
    <t>VIGRĖJA</t>
  </si>
  <si>
    <t>Vanesa</t>
  </si>
  <si>
    <t>Žaibas</t>
  </si>
  <si>
    <t>2019 05 09</t>
  </si>
  <si>
    <t>Albinas Ramanauskas</t>
  </si>
  <si>
    <t>LTU004110600819</t>
  </si>
  <si>
    <t>2019 05 22</t>
  </si>
  <si>
    <t>LIETUVOS SUNKIŲJŲ IR STAMBIŲJŲ ŽEMAITUKŲ ARKLIŲ VEISLIŲ KUMELIŲ VERTINIMAS - LICENCIJAVIMAS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</si>
</sst>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186"/>
      <scheme val="minor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6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/>
    <xf numFmtId="1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center"/>
    </xf>
    <xf numFmtId="0" fontId="5" fillId="0" borderId="1" xfId="14" applyFont="1" applyFill="1" applyBorder="1"/>
    <xf numFmtId="0" fontId="5" fillId="0" borderId="1" xfId="2" applyFont="1" applyFill="1" applyBorder="1" applyAlignment="1"/>
    <xf numFmtId="0" fontId="5" fillId="0" borderId="1" xfId="14" applyFont="1" applyFill="1" applyBorder="1" applyAlignment="1">
      <alignment horizontal="center"/>
    </xf>
    <xf numFmtId="14" fontId="5" fillId="0" borderId="1" xfId="14" applyNumberFormat="1" applyFont="1" applyFill="1" applyBorder="1" applyAlignment="1">
      <alignment horizontal="center"/>
    </xf>
    <xf numFmtId="0" fontId="5" fillId="0" borderId="1" xfId="14" applyFont="1" applyFill="1" applyBorder="1" applyAlignment="1">
      <alignment horizontal="left"/>
    </xf>
    <xf numFmtId="0" fontId="5" fillId="0" borderId="1" xfId="4" applyFont="1" applyFill="1" applyBorder="1"/>
    <xf numFmtId="0" fontId="5" fillId="0" borderId="1" xfId="4" applyFont="1" applyFill="1" applyBorder="1" applyAlignment="1"/>
    <xf numFmtId="0" fontId="5" fillId="0" borderId="1" xfId="17" applyFont="1" applyFill="1" applyBorder="1"/>
    <xf numFmtId="0" fontId="5" fillId="0" borderId="1" xfId="17" applyFont="1" applyFill="1" applyBorder="1" applyAlignment="1">
      <alignment horizontal="center"/>
    </xf>
    <xf numFmtId="14" fontId="5" fillId="0" borderId="1" xfId="17" applyNumberFormat="1" applyFont="1" applyFill="1" applyBorder="1" applyAlignment="1">
      <alignment horizontal="center"/>
    </xf>
    <xf numFmtId="0" fontId="5" fillId="0" borderId="1" xfId="17" applyFont="1" applyFill="1" applyBorder="1" applyAlignment="1">
      <alignment horizontal="left"/>
    </xf>
    <xf numFmtId="0" fontId="5" fillId="0" borderId="1" xfId="19" applyFont="1" applyFill="1" applyBorder="1"/>
    <xf numFmtId="0" fontId="5" fillId="0" borderId="1" xfId="19" applyFont="1" applyFill="1" applyBorder="1" applyAlignment="1">
      <alignment horizontal="center"/>
    </xf>
    <xf numFmtId="14" fontId="5" fillId="0" borderId="1" xfId="19" applyNumberFormat="1" applyFont="1" applyFill="1" applyBorder="1" applyAlignment="1">
      <alignment horizontal="center"/>
    </xf>
    <xf numFmtId="0" fontId="5" fillId="0" borderId="1" xfId="19" applyFont="1" applyFill="1" applyBorder="1" applyAlignment="1">
      <alignment horizontal="left"/>
    </xf>
    <xf numFmtId="0" fontId="7" fillId="0" borderId="0" xfId="0" applyFont="1"/>
    <xf numFmtId="0" fontId="5" fillId="0" borderId="1" xfId="13" applyFont="1" applyFill="1" applyBorder="1"/>
    <xf numFmtId="0" fontId="5" fillId="0" borderId="1" xfId="13" applyFont="1" applyFill="1" applyBorder="1" applyAlignment="1">
      <alignment horizontal="center"/>
    </xf>
    <xf numFmtId="14" fontId="5" fillId="0" borderId="1" xfId="13" applyNumberFormat="1" applyFont="1" applyFill="1" applyBorder="1" applyAlignment="1">
      <alignment horizontal="center"/>
    </xf>
    <xf numFmtId="0" fontId="5" fillId="0" borderId="1" xfId="13" applyFont="1" applyFill="1" applyBorder="1" applyAlignment="1">
      <alignment horizontal="left"/>
    </xf>
    <xf numFmtId="0" fontId="4" fillId="0" borderId="0" xfId="8" applyFont="1" applyFill="1" applyAlignment="1"/>
    <xf numFmtId="0" fontId="4" fillId="0" borderId="0" xfId="2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left" vertical="center"/>
    </xf>
    <xf numFmtId="0" fontId="6" fillId="0" borderId="1" xfId="17" applyFont="1" applyFill="1" applyBorder="1" applyAlignment="1">
      <alignment horizontal="left" vertical="center"/>
    </xf>
    <xf numFmtId="0" fontId="5" fillId="0" borderId="1" xfId="19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left" vertical="center"/>
    </xf>
    <xf numFmtId="0" fontId="8" fillId="0" borderId="0" xfId="2" applyFont="1" applyFill="1" applyBorder="1" applyAlignment="1"/>
    <xf numFmtId="0" fontId="8" fillId="0" borderId="0" xfId="0" applyFont="1" applyFill="1" applyAlignment="1"/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6" fillId="0" borderId="2" xfId="1" applyFont="1" applyFill="1" applyBorder="1" applyAlignment="1">
      <alignment horizontal="center" vertical="center" textRotation="90"/>
    </xf>
    <xf numFmtId="0" fontId="6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20">
    <cellStyle name="Normal 10" xfId="6"/>
    <cellStyle name="Normal 2" xfId="2"/>
    <cellStyle name="Normal 3" xfId="3"/>
    <cellStyle name="Normal 5" xfId="4"/>
    <cellStyle name="Normal 6" xfId="5"/>
    <cellStyle name="Paprastas" xfId="0" builtinId="0"/>
    <cellStyle name="Paprastas 2" xfId="1"/>
    <cellStyle name="Paprastas 2 2" xfId="7"/>
    <cellStyle name="Paprastas 2 3" xfId="8"/>
    <cellStyle name="Paprastas 2 4" xfId="9"/>
    <cellStyle name="Paprastas 2 5" xfId="10"/>
    <cellStyle name="Paprastas 2 6" xfId="11"/>
    <cellStyle name="Paprastas 2 7" xfId="17"/>
    <cellStyle name="Paprastas 3" xfId="19"/>
    <cellStyle name="Paprastas 3 2" xfId="12"/>
    <cellStyle name="Paprastas 3 3" xfId="16"/>
    <cellStyle name="Paprastas 3 4" xfId="18"/>
    <cellStyle name="Paprastas 4" xfId="13"/>
    <cellStyle name="Paprastas 5" xfId="14"/>
    <cellStyle name="Paprastas 7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22"/>
  <sheetViews>
    <sheetView tabSelected="1" zoomScaleNormal="100" workbookViewId="0">
      <selection activeCell="H6" sqref="H6:J6"/>
    </sheetView>
  </sheetViews>
  <sheetFormatPr defaultRowHeight="15.6"/>
  <cols>
    <col min="1" max="1" width="8.88671875" style="1"/>
    <col min="2" max="2" width="7.109375" style="1" bestFit="1" customWidth="1"/>
    <col min="3" max="3" width="11.77734375" style="1" bestFit="1" customWidth="1"/>
    <col min="4" max="4" width="20.6640625" style="1" bestFit="1" customWidth="1"/>
    <col min="5" max="5" width="20.5546875" style="1" bestFit="1" customWidth="1"/>
    <col min="6" max="6" width="12.5546875" style="1" bestFit="1" customWidth="1"/>
    <col min="7" max="7" width="11.6640625" style="1" bestFit="1" customWidth="1"/>
    <col min="8" max="9" width="4.6640625" style="1" bestFit="1" customWidth="1"/>
    <col min="10" max="10" width="6.77734375" style="1" bestFit="1" customWidth="1"/>
    <col min="11" max="11" width="10.33203125" style="1" bestFit="1" customWidth="1"/>
    <col min="12" max="12" width="9.109375" style="1" bestFit="1" customWidth="1"/>
    <col min="13" max="13" width="7.109375" style="1" bestFit="1" customWidth="1"/>
    <col min="14" max="14" width="11.77734375" style="1" bestFit="1" customWidth="1"/>
    <col min="15" max="16" width="4.6640625" style="1" bestFit="1" customWidth="1"/>
    <col min="17" max="18" width="7" style="1" bestFit="1" customWidth="1"/>
    <col min="19" max="20" width="4.6640625" style="1" bestFit="1" customWidth="1"/>
    <col min="21" max="21" width="5.88671875" style="1" bestFit="1" customWidth="1"/>
    <col min="22" max="22" width="7" style="1" bestFit="1" customWidth="1"/>
    <col min="23" max="23" width="7.88671875" style="35" bestFit="1" customWidth="1"/>
    <col min="24" max="16384" width="8.88671875" style="1"/>
  </cols>
  <sheetData>
    <row r="2" spans="2:23">
      <c r="B2" s="57" t="s">
        <v>54</v>
      </c>
      <c r="C2" s="57"/>
      <c r="D2" s="57"/>
      <c r="E2" s="57"/>
      <c r="F2" s="57"/>
      <c r="G2" s="57"/>
      <c r="H2" s="57"/>
      <c r="I2" s="57"/>
      <c r="J2" s="57"/>
      <c r="K2" s="57"/>
      <c r="L2" s="2"/>
      <c r="M2" s="2"/>
      <c r="N2" s="2"/>
      <c r="O2" s="2"/>
      <c r="P2" s="2"/>
      <c r="Q2" s="2"/>
    </row>
    <row r="3" spans="2:23">
      <c r="B3" s="57" t="s">
        <v>98</v>
      </c>
      <c r="C3" s="57"/>
      <c r="D3" s="57"/>
      <c r="E3" s="57"/>
      <c r="F3" s="57"/>
      <c r="G3" s="57"/>
      <c r="H3" s="57"/>
      <c r="I3" s="57"/>
      <c r="J3" s="57"/>
      <c r="K3" s="57"/>
      <c r="L3" s="2"/>
      <c r="M3" s="2"/>
      <c r="N3" s="2"/>
      <c r="O3" s="2"/>
      <c r="P3" s="2"/>
      <c r="Q3" s="2"/>
    </row>
    <row r="4" spans="2:23">
      <c r="B4" s="57" t="s">
        <v>88</v>
      </c>
      <c r="C4" s="57"/>
      <c r="D4" s="57"/>
      <c r="E4" s="57"/>
      <c r="F4" s="57"/>
      <c r="G4" s="57"/>
      <c r="H4" s="57"/>
      <c r="I4" s="57"/>
      <c r="J4" s="57"/>
      <c r="K4" s="57"/>
      <c r="L4" s="2"/>
      <c r="M4" s="2"/>
      <c r="N4" s="2"/>
      <c r="O4" s="2"/>
      <c r="P4" s="2"/>
      <c r="Q4" s="2"/>
    </row>
    <row r="6" spans="2:23" ht="15.6" customHeight="1">
      <c r="B6" s="58" t="s">
        <v>0</v>
      </c>
      <c r="C6" s="44" t="s">
        <v>1</v>
      </c>
      <c r="D6" s="45" t="s">
        <v>2</v>
      </c>
      <c r="E6" s="45" t="s">
        <v>3</v>
      </c>
      <c r="F6" s="47" t="s">
        <v>4</v>
      </c>
      <c r="G6" s="51" t="s">
        <v>5</v>
      </c>
      <c r="H6" s="53" t="s">
        <v>6</v>
      </c>
      <c r="I6" s="54"/>
      <c r="J6" s="55"/>
      <c r="K6" s="53" t="s">
        <v>7</v>
      </c>
      <c r="L6" s="55"/>
      <c r="M6" s="58" t="s">
        <v>0</v>
      </c>
      <c r="N6" s="45" t="s">
        <v>1</v>
      </c>
      <c r="O6" s="53" t="s">
        <v>8</v>
      </c>
      <c r="P6" s="54"/>
      <c r="Q6" s="54"/>
      <c r="R6" s="54"/>
      <c r="S6" s="54"/>
      <c r="T6" s="54"/>
      <c r="U6" s="55"/>
      <c r="V6" s="56" t="s">
        <v>9</v>
      </c>
      <c r="W6" s="49" t="s">
        <v>10</v>
      </c>
    </row>
    <row r="7" spans="2:23" ht="88.8">
      <c r="B7" s="59"/>
      <c r="C7" s="44"/>
      <c r="D7" s="46"/>
      <c r="E7" s="46"/>
      <c r="F7" s="48"/>
      <c r="G7" s="52"/>
      <c r="H7" s="3" t="s">
        <v>11</v>
      </c>
      <c r="I7" s="4" t="s">
        <v>12</v>
      </c>
      <c r="J7" s="4" t="s">
        <v>13</v>
      </c>
      <c r="K7" s="5" t="s">
        <v>14</v>
      </c>
      <c r="L7" s="5" t="s">
        <v>15</v>
      </c>
      <c r="M7" s="59"/>
      <c r="N7" s="46"/>
      <c r="O7" s="6" t="s">
        <v>58</v>
      </c>
      <c r="P7" s="6" t="s">
        <v>16</v>
      </c>
      <c r="Q7" s="6" t="s">
        <v>17</v>
      </c>
      <c r="R7" s="6" t="s">
        <v>18</v>
      </c>
      <c r="S7" s="6" t="s">
        <v>59</v>
      </c>
      <c r="T7" s="6" t="s">
        <v>19</v>
      </c>
      <c r="U7" s="6" t="s">
        <v>20</v>
      </c>
      <c r="V7" s="56"/>
      <c r="W7" s="50"/>
    </row>
    <row r="8" spans="2:23">
      <c r="B8" s="7">
        <v>1</v>
      </c>
      <c r="C8" s="8" t="s">
        <v>41</v>
      </c>
      <c r="D8" s="9" t="s">
        <v>42</v>
      </c>
      <c r="E8" s="8" t="s">
        <v>43</v>
      </c>
      <c r="F8" s="7" t="s">
        <v>44</v>
      </c>
      <c r="G8" s="10" t="s">
        <v>45</v>
      </c>
      <c r="H8" s="7">
        <v>158</v>
      </c>
      <c r="I8" s="7">
        <v>204</v>
      </c>
      <c r="J8" s="7">
        <v>21</v>
      </c>
      <c r="K8" s="11" t="s">
        <v>46</v>
      </c>
      <c r="L8" s="11" t="s">
        <v>47</v>
      </c>
      <c r="M8" s="7">
        <v>1</v>
      </c>
      <c r="N8" s="8" t="s">
        <v>41</v>
      </c>
      <c r="O8" s="7">
        <v>7</v>
      </c>
      <c r="P8" s="7">
        <v>7.6</v>
      </c>
      <c r="Q8" s="7">
        <v>18</v>
      </c>
      <c r="R8" s="7">
        <v>10.5</v>
      </c>
      <c r="S8" s="7">
        <v>9.6999999999999993</v>
      </c>
      <c r="T8" s="7">
        <v>8.5</v>
      </c>
      <c r="U8" s="7">
        <v>14</v>
      </c>
      <c r="V8" s="12">
        <f>SUM(O8:U8)</f>
        <v>75.3</v>
      </c>
      <c r="W8" s="36" t="s">
        <v>28</v>
      </c>
    </row>
    <row r="9" spans="2:23">
      <c r="B9" s="7">
        <v>2</v>
      </c>
      <c r="C9" s="8" t="s">
        <v>48</v>
      </c>
      <c r="D9" s="9" t="s">
        <v>49</v>
      </c>
      <c r="E9" s="8" t="s">
        <v>50</v>
      </c>
      <c r="F9" s="7" t="s">
        <v>44</v>
      </c>
      <c r="G9" s="10" t="s">
        <v>51</v>
      </c>
      <c r="H9" s="7">
        <v>155</v>
      </c>
      <c r="I9" s="7">
        <v>189</v>
      </c>
      <c r="J9" s="7">
        <v>21</v>
      </c>
      <c r="K9" s="11" t="s">
        <v>52</v>
      </c>
      <c r="L9" s="11" t="s">
        <v>89</v>
      </c>
      <c r="M9" s="7">
        <v>2</v>
      </c>
      <c r="N9" s="8" t="s">
        <v>48</v>
      </c>
      <c r="O9" s="7">
        <v>7</v>
      </c>
      <c r="P9" s="7">
        <v>7.6</v>
      </c>
      <c r="Q9" s="7">
        <v>16.88</v>
      </c>
      <c r="R9" s="7">
        <v>10.5</v>
      </c>
      <c r="S9" s="7">
        <v>10</v>
      </c>
      <c r="T9" s="7">
        <v>8</v>
      </c>
      <c r="U9" s="7">
        <v>12</v>
      </c>
      <c r="V9" s="12">
        <f t="shared" ref="V9:V18" si="0">SUM(O9:U9)</f>
        <v>71.97999999999999</v>
      </c>
      <c r="W9" s="37" t="s">
        <v>53</v>
      </c>
    </row>
    <row r="10" spans="2:23">
      <c r="B10" s="7">
        <v>3</v>
      </c>
      <c r="C10" s="8" t="s">
        <v>29</v>
      </c>
      <c r="D10" s="9" t="s">
        <v>30</v>
      </c>
      <c r="E10" s="8" t="s">
        <v>31</v>
      </c>
      <c r="F10" s="7" t="s">
        <v>24</v>
      </c>
      <c r="G10" s="10" t="s">
        <v>32</v>
      </c>
      <c r="H10" s="7">
        <v>164</v>
      </c>
      <c r="I10" s="7">
        <v>218</v>
      </c>
      <c r="J10" s="7">
        <v>25</v>
      </c>
      <c r="K10" s="11" t="s">
        <v>33</v>
      </c>
      <c r="L10" s="11" t="s">
        <v>34</v>
      </c>
      <c r="M10" s="7">
        <v>3</v>
      </c>
      <c r="N10" s="8" t="s">
        <v>29</v>
      </c>
      <c r="O10" s="7">
        <v>8.5</v>
      </c>
      <c r="P10" s="7">
        <v>7.8</v>
      </c>
      <c r="Q10" s="7">
        <v>18.88</v>
      </c>
      <c r="R10" s="7">
        <v>12.75</v>
      </c>
      <c r="S10" s="7">
        <v>10</v>
      </c>
      <c r="T10" s="7">
        <v>7</v>
      </c>
      <c r="U10" s="7">
        <v>14</v>
      </c>
      <c r="V10" s="12">
        <f t="shared" si="0"/>
        <v>78.930000000000007</v>
      </c>
      <c r="W10" s="36" t="s">
        <v>28</v>
      </c>
    </row>
    <row r="11" spans="2:23">
      <c r="B11" s="7">
        <v>4</v>
      </c>
      <c r="C11" s="8" t="s">
        <v>35</v>
      </c>
      <c r="D11" s="9" t="s">
        <v>36</v>
      </c>
      <c r="E11" s="8" t="s">
        <v>37</v>
      </c>
      <c r="F11" s="7" t="s">
        <v>24</v>
      </c>
      <c r="G11" s="10" t="s">
        <v>38</v>
      </c>
      <c r="H11" s="7">
        <v>164</v>
      </c>
      <c r="I11" s="7">
        <v>218</v>
      </c>
      <c r="J11" s="7">
        <v>23</v>
      </c>
      <c r="K11" s="11" t="s">
        <v>39</v>
      </c>
      <c r="L11" s="11" t="s">
        <v>40</v>
      </c>
      <c r="M11" s="7">
        <v>4</v>
      </c>
      <c r="N11" s="8" t="s">
        <v>35</v>
      </c>
      <c r="O11" s="7">
        <v>7.5</v>
      </c>
      <c r="P11" s="7">
        <v>8.4</v>
      </c>
      <c r="Q11" s="7">
        <v>18.25</v>
      </c>
      <c r="R11" s="7">
        <v>11.25</v>
      </c>
      <c r="S11" s="7">
        <v>9.6999999999999993</v>
      </c>
      <c r="T11" s="7">
        <v>8</v>
      </c>
      <c r="U11" s="7">
        <v>13.5</v>
      </c>
      <c r="V11" s="12">
        <f t="shared" si="0"/>
        <v>76.599999999999994</v>
      </c>
      <c r="W11" s="36" t="s">
        <v>28</v>
      </c>
    </row>
    <row r="12" spans="2:23">
      <c r="B12" s="7">
        <v>5</v>
      </c>
      <c r="C12" s="13" t="s">
        <v>66</v>
      </c>
      <c r="D12" s="14" t="s">
        <v>67</v>
      </c>
      <c r="E12" s="13" t="s">
        <v>68</v>
      </c>
      <c r="F12" s="15" t="s">
        <v>24</v>
      </c>
      <c r="G12" s="16" t="s">
        <v>69</v>
      </c>
      <c r="H12" s="15">
        <v>161</v>
      </c>
      <c r="I12" s="15">
        <v>212</v>
      </c>
      <c r="J12" s="15">
        <v>23.5</v>
      </c>
      <c r="K12" s="17" t="s">
        <v>70</v>
      </c>
      <c r="L12" s="17" t="s">
        <v>71</v>
      </c>
      <c r="M12" s="7">
        <v>5</v>
      </c>
      <c r="N12" s="13" t="s">
        <v>66</v>
      </c>
      <c r="O12" s="15">
        <v>7.5</v>
      </c>
      <c r="P12" s="15">
        <v>7.7</v>
      </c>
      <c r="Q12" s="15">
        <v>18.25</v>
      </c>
      <c r="R12" s="15">
        <v>11.25</v>
      </c>
      <c r="S12" s="15">
        <v>10</v>
      </c>
      <c r="T12" s="15">
        <v>6</v>
      </c>
      <c r="U12" s="15">
        <v>12</v>
      </c>
      <c r="V12" s="12">
        <f t="shared" si="0"/>
        <v>72.7</v>
      </c>
      <c r="W12" s="38" t="s">
        <v>53</v>
      </c>
    </row>
    <row r="13" spans="2:23">
      <c r="B13" s="7">
        <v>6</v>
      </c>
      <c r="C13" s="13" t="s">
        <v>72</v>
      </c>
      <c r="D13" s="14" t="s">
        <v>73</v>
      </c>
      <c r="E13" s="13" t="s">
        <v>68</v>
      </c>
      <c r="F13" s="15" t="s">
        <v>24</v>
      </c>
      <c r="G13" s="16" t="s">
        <v>97</v>
      </c>
      <c r="H13" s="15">
        <v>162</v>
      </c>
      <c r="I13" s="15">
        <v>208</v>
      </c>
      <c r="J13" s="15">
        <v>23</v>
      </c>
      <c r="K13" s="17" t="s">
        <v>70</v>
      </c>
      <c r="L13" s="17" t="s">
        <v>74</v>
      </c>
      <c r="M13" s="7">
        <v>6</v>
      </c>
      <c r="N13" s="13" t="s">
        <v>72</v>
      </c>
      <c r="O13" s="15">
        <v>7</v>
      </c>
      <c r="P13" s="15">
        <v>7.7</v>
      </c>
      <c r="Q13" s="15">
        <v>17.38</v>
      </c>
      <c r="R13" s="15">
        <v>10.5</v>
      </c>
      <c r="S13" s="15">
        <v>9.6999999999999993</v>
      </c>
      <c r="T13" s="15">
        <v>6</v>
      </c>
      <c r="U13" s="15">
        <v>12</v>
      </c>
      <c r="V13" s="12">
        <f t="shared" si="0"/>
        <v>70.28</v>
      </c>
      <c r="W13" s="38" t="s">
        <v>53</v>
      </c>
    </row>
    <row r="14" spans="2:23">
      <c r="B14" s="7">
        <v>7</v>
      </c>
      <c r="C14" s="13" t="s">
        <v>75</v>
      </c>
      <c r="D14" s="14" t="s">
        <v>76</v>
      </c>
      <c r="E14" s="13" t="s">
        <v>68</v>
      </c>
      <c r="F14" s="15" t="s">
        <v>24</v>
      </c>
      <c r="G14" s="16" t="s">
        <v>77</v>
      </c>
      <c r="H14" s="15">
        <v>163</v>
      </c>
      <c r="I14" s="15">
        <v>215</v>
      </c>
      <c r="J14" s="15">
        <v>23.5</v>
      </c>
      <c r="K14" s="17" t="s">
        <v>78</v>
      </c>
      <c r="L14" s="17" t="s">
        <v>79</v>
      </c>
      <c r="M14" s="7">
        <v>7</v>
      </c>
      <c r="N14" s="13" t="s">
        <v>75</v>
      </c>
      <c r="O14" s="15">
        <v>7</v>
      </c>
      <c r="P14" s="15">
        <v>6.3</v>
      </c>
      <c r="Q14" s="15">
        <v>18.5</v>
      </c>
      <c r="R14" s="15">
        <v>10.5</v>
      </c>
      <c r="S14" s="15">
        <v>10</v>
      </c>
      <c r="T14" s="15">
        <v>8</v>
      </c>
      <c r="U14" s="15">
        <v>13.5</v>
      </c>
      <c r="V14" s="12">
        <f t="shared" si="0"/>
        <v>73.8</v>
      </c>
      <c r="W14" s="38" t="s">
        <v>53</v>
      </c>
    </row>
    <row r="15" spans="2:23">
      <c r="B15" s="7">
        <v>8</v>
      </c>
      <c r="C15" s="18" t="s">
        <v>80</v>
      </c>
      <c r="D15" s="19" t="s">
        <v>81</v>
      </c>
      <c r="E15" s="20" t="s">
        <v>86</v>
      </c>
      <c r="F15" s="21" t="s">
        <v>24</v>
      </c>
      <c r="G15" s="22" t="s">
        <v>82</v>
      </c>
      <c r="H15" s="21">
        <v>160</v>
      </c>
      <c r="I15" s="21">
        <v>206</v>
      </c>
      <c r="J15" s="21">
        <v>23</v>
      </c>
      <c r="K15" s="23" t="s">
        <v>83</v>
      </c>
      <c r="L15" s="23" t="s">
        <v>84</v>
      </c>
      <c r="M15" s="7">
        <v>8</v>
      </c>
      <c r="N15" s="18" t="s">
        <v>80</v>
      </c>
      <c r="O15" s="21">
        <v>8.5</v>
      </c>
      <c r="P15" s="21">
        <v>7.1</v>
      </c>
      <c r="Q15" s="21">
        <v>19.5</v>
      </c>
      <c r="R15" s="21">
        <v>11.25</v>
      </c>
      <c r="S15" s="21">
        <v>9.3000000000000007</v>
      </c>
      <c r="T15" s="21">
        <v>8</v>
      </c>
      <c r="U15" s="21">
        <v>15.5</v>
      </c>
      <c r="V15" s="12">
        <f t="shared" si="0"/>
        <v>79.150000000000006</v>
      </c>
      <c r="W15" s="39" t="s">
        <v>85</v>
      </c>
    </row>
    <row r="16" spans="2:23" s="28" customFormat="1">
      <c r="B16" s="7">
        <v>9</v>
      </c>
      <c r="C16" s="18" t="s">
        <v>91</v>
      </c>
      <c r="D16" s="19" t="s">
        <v>96</v>
      </c>
      <c r="E16" s="24" t="s">
        <v>95</v>
      </c>
      <c r="F16" s="25" t="s">
        <v>24</v>
      </c>
      <c r="G16" s="26" t="s">
        <v>94</v>
      </c>
      <c r="H16" s="25">
        <v>161</v>
      </c>
      <c r="I16" s="25">
        <v>207</v>
      </c>
      <c r="J16" s="25">
        <v>24</v>
      </c>
      <c r="K16" s="27" t="s">
        <v>93</v>
      </c>
      <c r="L16" s="27" t="s">
        <v>92</v>
      </c>
      <c r="M16" s="25">
        <v>9</v>
      </c>
      <c r="N16" s="18" t="s">
        <v>91</v>
      </c>
      <c r="O16" s="25">
        <v>8</v>
      </c>
      <c r="P16" s="25">
        <v>7</v>
      </c>
      <c r="Q16" s="25">
        <v>16.38</v>
      </c>
      <c r="R16" s="25">
        <v>9</v>
      </c>
      <c r="S16" s="25">
        <v>9.6999999999999993</v>
      </c>
      <c r="T16" s="25">
        <v>6</v>
      </c>
      <c r="U16" s="25">
        <v>13.5</v>
      </c>
      <c r="V16" s="12">
        <f>SUM(O16:U16)</f>
        <v>69.58</v>
      </c>
      <c r="W16" s="40" t="s">
        <v>53</v>
      </c>
    </row>
    <row r="17" spans="2:23">
      <c r="B17" s="7">
        <v>10</v>
      </c>
      <c r="C17" s="18" t="s">
        <v>60</v>
      </c>
      <c r="D17" s="19" t="s">
        <v>61</v>
      </c>
      <c r="E17" s="29" t="s">
        <v>87</v>
      </c>
      <c r="F17" s="30" t="s">
        <v>62</v>
      </c>
      <c r="G17" s="31" t="s">
        <v>63</v>
      </c>
      <c r="H17" s="30">
        <v>163</v>
      </c>
      <c r="I17" s="30">
        <v>211</v>
      </c>
      <c r="J17" s="30">
        <v>21.5</v>
      </c>
      <c r="K17" s="32" t="s">
        <v>64</v>
      </c>
      <c r="L17" s="32" t="s">
        <v>65</v>
      </c>
      <c r="M17" s="7">
        <v>9</v>
      </c>
      <c r="N17" s="18" t="s">
        <v>60</v>
      </c>
      <c r="O17" s="30">
        <v>8</v>
      </c>
      <c r="P17" s="30">
        <v>4</v>
      </c>
      <c r="Q17" s="30">
        <v>19.5</v>
      </c>
      <c r="R17" s="30">
        <v>11.25</v>
      </c>
      <c r="S17" s="30">
        <v>7.7</v>
      </c>
      <c r="T17" s="30">
        <v>9</v>
      </c>
      <c r="U17" s="30">
        <v>12.5</v>
      </c>
      <c r="V17" s="12">
        <f t="shared" si="0"/>
        <v>71.95</v>
      </c>
      <c r="W17" s="41" t="s">
        <v>53</v>
      </c>
    </row>
    <row r="18" spans="2:23">
      <c r="B18" s="7">
        <v>11</v>
      </c>
      <c r="C18" s="8" t="s">
        <v>21</v>
      </c>
      <c r="D18" s="9" t="s">
        <v>22</v>
      </c>
      <c r="E18" s="8" t="s">
        <v>23</v>
      </c>
      <c r="F18" s="7" t="s">
        <v>24</v>
      </c>
      <c r="G18" s="10" t="s">
        <v>25</v>
      </c>
      <c r="H18" s="7">
        <v>170</v>
      </c>
      <c r="I18" s="7">
        <v>225</v>
      </c>
      <c r="J18" s="7">
        <v>27</v>
      </c>
      <c r="K18" s="11" t="s">
        <v>26</v>
      </c>
      <c r="L18" s="11" t="s">
        <v>27</v>
      </c>
      <c r="M18" s="7">
        <v>10</v>
      </c>
      <c r="N18" s="8" t="s">
        <v>21</v>
      </c>
      <c r="O18" s="7">
        <v>7.5</v>
      </c>
      <c r="P18" s="7">
        <v>7.6</v>
      </c>
      <c r="Q18" s="7">
        <v>17.5</v>
      </c>
      <c r="R18" s="7">
        <v>12</v>
      </c>
      <c r="S18" s="7">
        <v>9</v>
      </c>
      <c r="T18" s="7">
        <v>9</v>
      </c>
      <c r="U18" s="7">
        <v>13.5</v>
      </c>
      <c r="V18" s="12">
        <f t="shared" si="0"/>
        <v>76.099999999999994</v>
      </c>
      <c r="W18" s="36" t="s">
        <v>28</v>
      </c>
    </row>
    <row r="20" spans="2:23">
      <c r="C20" s="33"/>
      <c r="D20" s="42" t="s">
        <v>55</v>
      </c>
      <c r="E20" s="42"/>
      <c r="N20" s="33"/>
    </row>
    <row r="21" spans="2:23">
      <c r="C21" s="34" t="s">
        <v>56</v>
      </c>
      <c r="D21" s="42" t="s">
        <v>57</v>
      </c>
      <c r="E21" s="42"/>
      <c r="N21" s="34"/>
    </row>
    <row r="22" spans="2:23">
      <c r="D22" s="43" t="s">
        <v>90</v>
      </c>
      <c r="E22" s="43"/>
    </row>
  </sheetData>
  <mergeCells count="19">
    <mergeCell ref="B2:K2"/>
    <mergeCell ref="B3:K3"/>
    <mergeCell ref="B4:K4"/>
    <mergeCell ref="F6:F7"/>
    <mergeCell ref="W6:W7"/>
    <mergeCell ref="G6:G7"/>
    <mergeCell ref="H6:J6"/>
    <mergeCell ref="K6:L6"/>
    <mergeCell ref="O6:U6"/>
    <mergeCell ref="V6:V7"/>
    <mergeCell ref="M6:M7"/>
    <mergeCell ref="N6:N7"/>
    <mergeCell ref="D21:E21"/>
    <mergeCell ref="D22:E22"/>
    <mergeCell ref="B6:B7"/>
    <mergeCell ref="C6:C7"/>
    <mergeCell ref="D6:D7"/>
    <mergeCell ref="E6:E7"/>
    <mergeCell ref="D20:E20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2022-06-28T13:28:09Z</dcterms:created>
  <dcterms:modified xsi:type="dcterms:W3CDTF">2022-07-13T13:25:04Z</dcterms:modified>
</cp:coreProperties>
</file>