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0452" windowHeight="792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S8" i="1"/>
  <c r="S9"/>
  <c r="S10"/>
  <c r="S11"/>
  <c r="S12"/>
  <c r="S13"/>
  <c r="S14"/>
  <c r="S15"/>
  <c r="S16"/>
  <c r="S17"/>
  <c r="S18"/>
  <c r="S7"/>
</calcChain>
</file>

<file path=xl/sharedStrings.xml><?xml version="1.0" encoding="utf-8"?>
<sst xmlns="http://schemas.openxmlformats.org/spreadsheetml/2006/main" count="139" uniqueCount="99">
  <si>
    <t>LIETUVOS SUNKIŲJŲ ARKLIŲ VEISLĖS  AUGINTOJŲ ASOCIACIJA</t>
  </si>
  <si>
    <t>2022 09 10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</si>
  <si>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</si>
  <si>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</si>
  <si>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</si>
  <si>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</si>
  <si>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</si>
  <si>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</si>
  <si>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</si>
  <si>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</si>
  <si>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</si>
  <si>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</si>
  <si>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</si>
  <si>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</si>
  <si>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</si>
  <si>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</si>
  <si>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</si>
  <si>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</si>
  <si>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</si>
  <si>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</si>
  <si>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</si>
  <si>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</si>
  <si>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ARMA</t>
  </si>
  <si>
    <t>LTU004110558418</t>
  </si>
  <si>
    <t>STEPAS MARKEVIČIUS</t>
  </si>
  <si>
    <t>LS</t>
  </si>
  <si>
    <t>2018 07 01</t>
  </si>
  <si>
    <t>Miražas</t>
  </si>
  <si>
    <t>Arfa</t>
  </si>
  <si>
    <t>ELITO</t>
  </si>
  <si>
    <t>ALFA</t>
  </si>
  <si>
    <t>LTU004110597119</t>
  </si>
  <si>
    <t>2019 05 20</t>
  </si>
  <si>
    <t>I klasė</t>
  </si>
  <si>
    <t>PĖDA</t>
  </si>
  <si>
    <t>LTU004110372113</t>
  </si>
  <si>
    <t>SAULIUS DZENKUS</t>
  </si>
  <si>
    <t>2013 05 25</t>
  </si>
  <si>
    <t>Dūmas</t>
  </si>
  <si>
    <t>Pelenė</t>
  </si>
  <si>
    <t>SKALVIJA</t>
  </si>
  <si>
    <t>LTU004110444715</t>
  </si>
  <si>
    <t>2015 04 01</t>
  </si>
  <si>
    <t>Žaislas</t>
  </si>
  <si>
    <t>Saulė</t>
  </si>
  <si>
    <t>BRUKNĖ</t>
  </si>
  <si>
    <t>LTU004110548018</t>
  </si>
  <si>
    <t>GINTARAS PILIPONIS</t>
  </si>
  <si>
    <t>2018 06 12</t>
  </si>
  <si>
    <t>Uranas</t>
  </si>
  <si>
    <t>Banga</t>
  </si>
  <si>
    <t>BLANKA</t>
  </si>
  <si>
    <t>LTU004110440715</t>
  </si>
  <si>
    <t>KĘSTAS ŽEIMYS</t>
  </si>
  <si>
    <t>2015 05 24</t>
  </si>
  <si>
    <t>Perlas</t>
  </si>
  <si>
    <t>Berta</t>
  </si>
  <si>
    <t>KIAUNĖ</t>
  </si>
  <si>
    <t>LTU004110598219</t>
  </si>
  <si>
    <t>DAIVA MYKOLAITIENĖ</t>
  </si>
  <si>
    <t>2019 04 01</t>
  </si>
  <si>
    <t>Balandis</t>
  </si>
  <si>
    <t>Kika</t>
  </si>
  <si>
    <t>BONA</t>
  </si>
  <si>
    <t>LTU004110588419</t>
  </si>
  <si>
    <t>2019 05 22</t>
  </si>
  <si>
    <t>Baris</t>
  </si>
  <si>
    <t>KASA</t>
  </si>
  <si>
    <t>LTU004110502117</t>
  </si>
  <si>
    <t>2017 05 08</t>
  </si>
  <si>
    <t>Puikis</t>
  </si>
  <si>
    <t>Kerpė</t>
  </si>
  <si>
    <t>BURSA</t>
  </si>
  <si>
    <t>LTU004110570018</t>
  </si>
  <si>
    <t>2018 05 05</t>
  </si>
  <si>
    <t>Gegužis</t>
  </si>
  <si>
    <t>Birža</t>
  </si>
  <si>
    <t>GLORIJA</t>
  </si>
  <si>
    <t>LTU004110508617</t>
  </si>
  <si>
    <t>LINA TUMYNIENĖ</t>
  </si>
  <si>
    <t>2017 05 22</t>
  </si>
  <si>
    <t>Štormas</t>
  </si>
  <si>
    <t>Gilė</t>
  </si>
  <si>
    <t>Gediminas Pilipavičius</t>
  </si>
  <si>
    <t>Komisija:</t>
  </si>
  <si>
    <t>Vytautas Kasparas</t>
  </si>
  <si>
    <t>Kūno matai</t>
  </si>
  <si>
    <t>Pirmas įspūdis</t>
  </si>
  <si>
    <t>LIETUVOS SUNKIŲJŲ ARKLIŲ, STAMBIŲJŲ ŽEMAITUKŲ VEISLĖS KUMELIŲ VERTINIMAS - LICENCIJAVIMAS</t>
  </si>
  <si>
    <t>ŠAKIRA</t>
  </si>
  <si>
    <t>LTU004180120416</t>
  </si>
  <si>
    <t>RIMA STRAZDIENĖ</t>
  </si>
  <si>
    <t>StŽ</t>
  </si>
  <si>
    <t>2016 07 24</t>
  </si>
  <si>
    <t>Naitas</t>
  </si>
  <si>
    <t>Šilauogė</t>
  </si>
  <si>
    <t>Stažuotoja:</t>
  </si>
  <si>
    <t>Aurelija Aksomaitytė</t>
  </si>
  <si>
    <t>Eil. Nr.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</si>
</sst>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rgb="FF3B3E38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3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Border="1"/>
    <xf numFmtId="0" fontId="3" fillId="0" borderId="0" xfId="0" applyFont="1" applyFill="1"/>
    <xf numFmtId="0" fontId="3" fillId="0" borderId="1" xfId="1" applyFont="1" applyFill="1" applyBorder="1" applyAlignment="1">
      <alignment horizontal="center"/>
    </xf>
    <xf numFmtId="0" fontId="7" fillId="0" borderId="1" xfId="1" applyFont="1" applyFill="1" applyBorder="1"/>
    <xf numFmtId="14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8" fillId="0" borderId="1" xfId="1" applyFont="1" applyFill="1" applyBorder="1"/>
    <xf numFmtId="0" fontId="3" fillId="0" borderId="1" xfId="1" applyFont="1" applyFill="1" applyBorder="1"/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/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textRotation="90"/>
    </xf>
    <xf numFmtId="0" fontId="7" fillId="0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 textRotation="90"/>
    </xf>
    <xf numFmtId="0" fontId="7" fillId="0" borderId="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4" fillId="0" borderId="0" xfId="7" applyFont="1" applyFill="1" applyBorder="1" applyAlignment="1">
      <alignment horizontal="center"/>
    </xf>
    <xf numFmtId="0" fontId="7" fillId="0" borderId="0" xfId="7" applyFont="1" applyFill="1" applyAlignment="1">
      <alignment horizontal="center"/>
    </xf>
    <xf numFmtId="0" fontId="7" fillId="0" borderId="0" xfId="7" applyFont="1" applyFill="1"/>
    <xf numFmtId="0" fontId="7" fillId="0" borderId="0" xfId="7" applyFont="1" applyFill="1" applyBorder="1"/>
    <xf numFmtId="0" fontId="10" fillId="0" borderId="0" xfId="7" applyFont="1" applyFill="1"/>
    <xf numFmtId="0" fontId="7" fillId="0" borderId="0" xfId="7" applyFont="1" applyFill="1" applyAlignment="1">
      <alignment horizontal="left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7" fillId="2" borderId="1" xfId="8" applyFont="1" applyFill="1" applyBorder="1" applyAlignment="1">
      <alignment horizontal="left"/>
    </xf>
    <xf numFmtId="0" fontId="7" fillId="0" borderId="1" xfId="8" applyFont="1" applyBorder="1" applyAlignment="1"/>
    <xf numFmtId="0" fontId="4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3" fillId="0" borderId="0" xfId="0" applyFont="1" applyFill="1" applyAlignment="1"/>
    <xf numFmtId="0" fontId="0" fillId="0" borderId="0" xfId="0"/>
    <xf numFmtId="0" fontId="7" fillId="0" borderId="0" xfId="0" applyFont="1" applyFill="1"/>
    <xf numFmtId="14" fontId="7" fillId="0" borderId="1" xfId="8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0" fontId="4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textRotation="90"/>
    </xf>
    <xf numFmtId="0" fontId="4" fillId="0" borderId="6" xfId="1" applyFont="1" applyFill="1" applyBorder="1" applyAlignment="1">
      <alignment horizontal="center" vertical="center" textRotation="90"/>
    </xf>
    <xf numFmtId="0" fontId="7" fillId="0" borderId="2" xfId="1" applyFont="1" applyFill="1" applyBorder="1" applyAlignment="1">
      <alignment horizontal="center" vertical="center" textRotation="90"/>
    </xf>
    <xf numFmtId="0" fontId="7" fillId="0" borderId="6" xfId="1" applyFont="1" applyFill="1" applyBorder="1" applyAlignment="1">
      <alignment horizontal="center" vertical="center" textRotation="90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13">
    <cellStyle name="Normal 10" xfId="6"/>
    <cellStyle name="Normal 2" xfId="2"/>
    <cellStyle name="Normal 3" xfId="3"/>
    <cellStyle name="Normal 5" xfId="4"/>
    <cellStyle name="Normal 6" xfId="5"/>
    <cellStyle name="Paprastas" xfId="0" builtinId="0"/>
    <cellStyle name="Paprastas 2" xfId="1"/>
    <cellStyle name="Paprastas 2 2" xfId="7"/>
    <cellStyle name="Paprastas 2 3" xfId="10"/>
    <cellStyle name="Paprastas 2 4" xfId="9"/>
    <cellStyle name="Paprastas 2 5" xfId="11"/>
    <cellStyle name="Paprastas 2 6" xfId="12"/>
    <cellStyle name="Paprastas 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"/>
  <sheetViews>
    <sheetView tabSelected="1" workbookViewId="0">
      <selection activeCell="F8" sqref="F8"/>
    </sheetView>
  </sheetViews>
  <sheetFormatPr defaultRowHeight="13.8"/>
  <cols>
    <col min="1" max="1" width="4.5546875" style="4" customWidth="1"/>
    <col min="2" max="2" width="10.21875" style="4" bestFit="1" customWidth="1"/>
    <col min="3" max="3" width="17.21875" style="4" bestFit="1" customWidth="1"/>
    <col min="4" max="4" width="23.21875" style="4" bestFit="1" customWidth="1"/>
    <col min="5" max="5" width="3.44140625" style="4" bestFit="1" customWidth="1"/>
    <col min="6" max="6" width="10.109375" style="4" bestFit="1" customWidth="1"/>
    <col min="7" max="8" width="4" style="4" bestFit="1" customWidth="1"/>
    <col min="9" max="9" width="5" style="4" bestFit="1" customWidth="1"/>
    <col min="10" max="10" width="7.77734375" style="4" bestFit="1" customWidth="1"/>
    <col min="11" max="11" width="7.6640625" style="4" bestFit="1" customWidth="1"/>
    <col min="12" max="13" width="4" style="4" bestFit="1" customWidth="1"/>
    <col min="14" max="15" width="6" style="4" bestFit="1" customWidth="1"/>
    <col min="16" max="17" width="4" style="4" bestFit="1" customWidth="1"/>
    <col min="18" max="18" width="5" style="4" bestFit="1" customWidth="1"/>
    <col min="19" max="19" width="6.5546875" style="4" customWidth="1"/>
    <col min="20" max="20" width="7.109375" style="4" bestFit="1" customWidth="1"/>
    <col min="21" max="21" width="10.21875" style="4" bestFit="1" customWidth="1"/>
    <col min="22" max="16384" width="8.88671875" style="4"/>
  </cols>
  <sheetData>
    <row r="1" spans="1:31" ht="18">
      <c r="A1" s="25"/>
      <c r="B1" s="26"/>
      <c r="C1" s="46" t="s">
        <v>0</v>
      </c>
      <c r="D1" s="46"/>
      <c r="E1" s="46"/>
      <c r="F1" s="46"/>
      <c r="G1" s="46"/>
      <c r="H1" s="46"/>
      <c r="I1" s="46"/>
      <c r="J1" s="46"/>
      <c r="K1" s="46"/>
      <c r="L1" s="26"/>
      <c r="M1" s="26"/>
      <c r="N1" s="26"/>
      <c r="O1" s="26"/>
      <c r="P1" s="26"/>
      <c r="Q1" s="26"/>
      <c r="R1" s="26"/>
      <c r="S1" s="26"/>
      <c r="T1" s="26"/>
      <c r="U1" s="25"/>
      <c r="V1" s="25"/>
      <c r="W1" s="27"/>
      <c r="X1" s="26"/>
      <c r="Y1" s="26"/>
      <c r="Z1" s="26"/>
      <c r="AA1" s="28"/>
      <c r="AB1" s="26"/>
      <c r="AC1" s="26"/>
      <c r="AD1" s="26"/>
      <c r="AE1" s="26"/>
    </row>
    <row r="2" spans="1:31" ht="18">
      <c r="A2" s="25"/>
      <c r="B2" s="26"/>
      <c r="C2" s="47" t="s">
        <v>88</v>
      </c>
      <c r="D2" s="47"/>
      <c r="E2" s="47"/>
      <c r="F2" s="47"/>
      <c r="G2" s="47"/>
      <c r="H2" s="47"/>
      <c r="I2" s="47"/>
      <c r="J2" s="47"/>
      <c r="K2" s="47"/>
      <c r="L2" s="26"/>
      <c r="M2" s="26"/>
      <c r="N2" s="26"/>
      <c r="O2" s="26"/>
      <c r="P2" s="26"/>
      <c r="Q2" s="26"/>
      <c r="R2" s="26"/>
      <c r="S2" s="26"/>
      <c r="T2" s="26"/>
      <c r="U2" s="25"/>
      <c r="V2" s="25"/>
      <c r="W2" s="27"/>
      <c r="X2" s="26"/>
      <c r="Y2" s="26"/>
      <c r="Z2" s="26"/>
      <c r="AA2" s="28"/>
      <c r="AB2" s="26"/>
      <c r="AC2" s="26"/>
      <c r="AD2" s="26"/>
      <c r="AE2" s="26"/>
    </row>
    <row r="3" spans="1:31" ht="18">
      <c r="A3" s="25"/>
      <c r="B3" s="26"/>
      <c r="C3" s="25"/>
      <c r="D3" s="25"/>
      <c r="E3" s="46" t="s">
        <v>1</v>
      </c>
      <c r="F3" s="46"/>
      <c r="G3" s="46"/>
      <c r="H3" s="46"/>
      <c r="I3" s="25"/>
      <c r="J3" s="29"/>
      <c r="K3" s="29"/>
      <c r="L3" s="26"/>
      <c r="M3" s="26"/>
      <c r="N3" s="26"/>
      <c r="O3" s="26"/>
      <c r="P3" s="26"/>
      <c r="Q3" s="26"/>
      <c r="R3" s="26"/>
      <c r="S3" s="26"/>
      <c r="T3" s="26"/>
      <c r="U3" s="25"/>
      <c r="V3" s="25"/>
      <c r="W3" s="27"/>
      <c r="X3" s="26"/>
      <c r="Y3" s="26"/>
      <c r="Z3" s="26"/>
      <c r="AA3" s="28"/>
      <c r="AB3" s="26"/>
      <c r="AC3" s="26"/>
      <c r="AD3" s="26"/>
      <c r="AE3" s="26"/>
    </row>
    <row r="4" spans="1:31" ht="18">
      <c r="A4" s="25"/>
      <c r="B4" s="26"/>
      <c r="C4" s="25"/>
      <c r="D4" s="25"/>
      <c r="E4" s="25"/>
      <c r="F4" s="24"/>
      <c r="G4" s="24"/>
      <c r="H4" s="24"/>
      <c r="I4" s="25"/>
      <c r="J4" s="29"/>
      <c r="K4" s="29"/>
      <c r="L4" s="26"/>
      <c r="M4" s="26"/>
      <c r="N4" s="26"/>
      <c r="O4" s="26"/>
      <c r="P4" s="26"/>
      <c r="Q4" s="26"/>
      <c r="R4" s="26"/>
      <c r="S4" s="26"/>
      <c r="T4" s="26"/>
      <c r="U4" s="25"/>
      <c r="V4" s="25"/>
      <c r="W4" s="27"/>
      <c r="X4" s="26"/>
      <c r="Y4" s="26"/>
      <c r="Z4" s="26"/>
      <c r="AA4" s="28"/>
      <c r="AB4" s="26"/>
      <c r="AC4" s="26"/>
      <c r="AD4" s="26"/>
      <c r="AE4" s="26"/>
    </row>
    <row r="5" spans="1:31">
      <c r="A5" s="55" t="s">
        <v>98</v>
      </c>
      <c r="B5" s="56" t="s">
        <v>2</v>
      </c>
      <c r="C5" s="56" t="s">
        <v>3</v>
      </c>
      <c r="D5" s="56" t="s">
        <v>4</v>
      </c>
      <c r="E5" s="50" t="s">
        <v>5</v>
      </c>
      <c r="F5" s="50" t="s">
        <v>6</v>
      </c>
      <c r="G5" s="52" t="s">
        <v>7</v>
      </c>
      <c r="H5" s="53"/>
      <c r="I5" s="54"/>
      <c r="J5" s="52" t="s">
        <v>8</v>
      </c>
      <c r="K5" s="53"/>
      <c r="L5" s="52" t="s">
        <v>9</v>
      </c>
      <c r="M5" s="53"/>
      <c r="N5" s="53"/>
      <c r="O5" s="53"/>
      <c r="P5" s="53"/>
      <c r="Q5" s="53"/>
      <c r="R5" s="54"/>
      <c r="S5" s="48" t="s">
        <v>10</v>
      </c>
      <c r="T5" s="48" t="s">
        <v>11</v>
      </c>
      <c r="U5" s="1"/>
      <c r="V5" s="2"/>
      <c r="W5" s="1"/>
      <c r="X5" s="1"/>
      <c r="Y5" s="1"/>
      <c r="Z5" s="1"/>
      <c r="AA5" s="1"/>
      <c r="AB5" s="1"/>
      <c r="AC5" s="1"/>
      <c r="AD5" s="1"/>
    </row>
    <row r="6" spans="1:31" ht="80.400000000000006">
      <c r="A6" s="55"/>
      <c r="B6" s="56"/>
      <c r="C6" s="56"/>
      <c r="D6" s="56"/>
      <c r="E6" s="51"/>
      <c r="F6" s="51"/>
      <c r="G6" s="16" t="s">
        <v>12</v>
      </c>
      <c r="H6" s="17" t="s">
        <v>13</v>
      </c>
      <c r="I6" s="17" t="s">
        <v>14</v>
      </c>
      <c r="J6" s="18" t="s">
        <v>15</v>
      </c>
      <c r="K6" s="18" t="s">
        <v>16</v>
      </c>
      <c r="L6" s="19" t="s">
        <v>87</v>
      </c>
      <c r="M6" s="20" t="s">
        <v>17</v>
      </c>
      <c r="N6" s="20" t="s">
        <v>18</v>
      </c>
      <c r="O6" s="20" t="s">
        <v>19</v>
      </c>
      <c r="P6" s="19" t="s">
        <v>86</v>
      </c>
      <c r="Q6" s="20" t="s">
        <v>20</v>
      </c>
      <c r="R6" s="20" t="s">
        <v>21</v>
      </c>
      <c r="S6" s="49"/>
      <c r="T6" s="49"/>
      <c r="U6" s="1"/>
      <c r="V6" s="2"/>
      <c r="W6" s="1"/>
      <c r="X6" s="1"/>
      <c r="Y6" s="1"/>
      <c r="Z6" s="1"/>
      <c r="AA6" s="1"/>
      <c r="AB6" s="1"/>
      <c r="AC6" s="1"/>
      <c r="AD6" s="1"/>
      <c r="AE6" s="1"/>
    </row>
    <row r="7" spans="1:31" s="39" customFormat="1">
      <c r="A7" s="30">
        <v>1</v>
      </c>
      <c r="B7" s="35" t="s">
        <v>89</v>
      </c>
      <c r="C7" s="33" t="s">
        <v>90</v>
      </c>
      <c r="D7" s="35" t="s">
        <v>91</v>
      </c>
      <c r="E7" s="33" t="s">
        <v>92</v>
      </c>
      <c r="F7" s="42" t="s">
        <v>93</v>
      </c>
      <c r="G7" s="33">
        <v>155</v>
      </c>
      <c r="H7" s="33">
        <v>191</v>
      </c>
      <c r="I7" s="33">
        <v>21</v>
      </c>
      <c r="J7" s="35" t="s">
        <v>94</v>
      </c>
      <c r="K7" s="34" t="s">
        <v>95</v>
      </c>
      <c r="L7" s="18">
        <v>6</v>
      </c>
      <c r="M7" s="18">
        <v>7.5</v>
      </c>
      <c r="N7" s="18">
        <v>18.13</v>
      </c>
      <c r="O7" s="18">
        <v>9</v>
      </c>
      <c r="P7" s="18">
        <v>10</v>
      </c>
      <c r="Q7" s="18">
        <v>8</v>
      </c>
      <c r="R7" s="18">
        <v>14</v>
      </c>
      <c r="S7" s="36">
        <f>SUM(L7:R7)</f>
        <v>72.63</v>
      </c>
      <c r="T7" s="37" t="s">
        <v>33</v>
      </c>
      <c r="U7" s="35" t="s">
        <v>89</v>
      </c>
      <c r="V7" s="2"/>
      <c r="W7" s="38"/>
      <c r="X7" s="38"/>
      <c r="Y7" s="38"/>
      <c r="Z7" s="38"/>
      <c r="AA7" s="38"/>
      <c r="AB7" s="38"/>
      <c r="AC7" s="38"/>
      <c r="AD7" s="38"/>
      <c r="AE7" s="38"/>
    </row>
    <row r="8" spans="1:31">
      <c r="A8" s="5">
        <v>2</v>
      </c>
      <c r="B8" s="6" t="s">
        <v>22</v>
      </c>
      <c r="C8" s="21" t="s">
        <v>23</v>
      </c>
      <c r="D8" s="6" t="s">
        <v>24</v>
      </c>
      <c r="E8" s="5" t="s">
        <v>25</v>
      </c>
      <c r="F8" s="7" t="s">
        <v>26</v>
      </c>
      <c r="G8" s="5">
        <v>159</v>
      </c>
      <c r="H8" s="5">
        <v>202</v>
      </c>
      <c r="I8" s="5">
        <v>23</v>
      </c>
      <c r="J8" s="8" t="s">
        <v>27</v>
      </c>
      <c r="K8" s="8" t="s">
        <v>28</v>
      </c>
      <c r="L8" s="5">
        <v>7.5</v>
      </c>
      <c r="M8" s="5">
        <v>7.7</v>
      </c>
      <c r="N8" s="5">
        <v>18.75</v>
      </c>
      <c r="O8" s="5">
        <v>11.25</v>
      </c>
      <c r="P8" s="5">
        <v>8.6999999999999993</v>
      </c>
      <c r="Q8" s="5">
        <v>8</v>
      </c>
      <c r="R8" s="5">
        <v>15.5</v>
      </c>
      <c r="S8" s="36">
        <f t="shared" ref="S8:S18" si="0">SUM(L8:R8)</f>
        <v>77.400000000000006</v>
      </c>
      <c r="T8" s="9" t="s">
        <v>29</v>
      </c>
      <c r="U8" s="6" t="s">
        <v>22</v>
      </c>
      <c r="V8" s="2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5">
        <v>3</v>
      </c>
      <c r="B9" s="6" t="s">
        <v>30</v>
      </c>
      <c r="C9" s="21" t="s">
        <v>31</v>
      </c>
      <c r="D9" s="6" t="s">
        <v>24</v>
      </c>
      <c r="E9" s="5" t="s">
        <v>25</v>
      </c>
      <c r="F9" s="7" t="s">
        <v>32</v>
      </c>
      <c r="G9" s="5">
        <v>154</v>
      </c>
      <c r="H9" s="5">
        <v>215</v>
      </c>
      <c r="I9" s="5">
        <v>22.5</v>
      </c>
      <c r="J9" s="8" t="s">
        <v>27</v>
      </c>
      <c r="K9" s="8" t="s">
        <v>28</v>
      </c>
      <c r="L9" s="5">
        <v>7</v>
      </c>
      <c r="M9" s="5">
        <v>7.7</v>
      </c>
      <c r="N9" s="5">
        <v>18.13</v>
      </c>
      <c r="O9" s="5">
        <v>10.5</v>
      </c>
      <c r="P9" s="5">
        <v>7.7</v>
      </c>
      <c r="Q9" s="5">
        <v>8</v>
      </c>
      <c r="R9" s="5">
        <v>14</v>
      </c>
      <c r="S9" s="36">
        <f t="shared" si="0"/>
        <v>73.03</v>
      </c>
      <c r="T9" s="10" t="s">
        <v>33</v>
      </c>
      <c r="U9" s="6" t="s">
        <v>30</v>
      </c>
      <c r="V9" s="2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5">
        <v>4</v>
      </c>
      <c r="B10" s="6" t="s">
        <v>34</v>
      </c>
      <c r="C10" s="21" t="s">
        <v>35</v>
      </c>
      <c r="D10" s="6" t="s">
        <v>36</v>
      </c>
      <c r="E10" s="5" t="s">
        <v>25</v>
      </c>
      <c r="F10" s="7" t="s">
        <v>37</v>
      </c>
      <c r="G10" s="5">
        <v>160</v>
      </c>
      <c r="H10" s="5">
        <v>219</v>
      </c>
      <c r="I10" s="5">
        <v>24</v>
      </c>
      <c r="J10" s="8" t="s">
        <v>38</v>
      </c>
      <c r="K10" s="8" t="s">
        <v>39</v>
      </c>
      <c r="L10" s="5">
        <v>7</v>
      </c>
      <c r="M10" s="5">
        <v>7.6</v>
      </c>
      <c r="N10" s="5">
        <v>18</v>
      </c>
      <c r="O10" s="5">
        <v>10.5</v>
      </c>
      <c r="P10" s="5">
        <v>10</v>
      </c>
      <c r="Q10" s="5">
        <v>9</v>
      </c>
      <c r="R10" s="5">
        <v>13</v>
      </c>
      <c r="S10" s="36">
        <f t="shared" si="0"/>
        <v>75.099999999999994</v>
      </c>
      <c r="T10" s="9" t="s">
        <v>29</v>
      </c>
      <c r="U10" s="6" t="s">
        <v>34</v>
      </c>
      <c r="V10" s="2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5">
        <v>5</v>
      </c>
      <c r="B11" s="6" t="s">
        <v>40</v>
      </c>
      <c r="C11" s="21" t="s">
        <v>41</v>
      </c>
      <c r="D11" s="6" t="s">
        <v>36</v>
      </c>
      <c r="E11" s="5" t="s">
        <v>25</v>
      </c>
      <c r="F11" s="7" t="s">
        <v>42</v>
      </c>
      <c r="G11" s="5">
        <v>162</v>
      </c>
      <c r="H11" s="5">
        <v>216</v>
      </c>
      <c r="I11" s="5">
        <v>23</v>
      </c>
      <c r="J11" s="8" t="s">
        <v>43</v>
      </c>
      <c r="K11" s="8" t="s">
        <v>44</v>
      </c>
      <c r="L11" s="5">
        <v>7.5</v>
      </c>
      <c r="M11" s="5">
        <v>8.4</v>
      </c>
      <c r="N11" s="5">
        <v>18.25</v>
      </c>
      <c r="O11" s="5">
        <v>11.25</v>
      </c>
      <c r="P11" s="5">
        <v>9.6</v>
      </c>
      <c r="Q11" s="5">
        <v>9</v>
      </c>
      <c r="R11" s="5">
        <v>13</v>
      </c>
      <c r="S11" s="36">
        <f t="shared" si="0"/>
        <v>77</v>
      </c>
      <c r="T11" s="9" t="s">
        <v>29</v>
      </c>
      <c r="U11" s="6" t="s">
        <v>40</v>
      </c>
      <c r="V11" s="2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5">
        <v>6</v>
      </c>
      <c r="B12" s="6" t="s">
        <v>45</v>
      </c>
      <c r="C12" s="21" t="s">
        <v>46</v>
      </c>
      <c r="D12" s="6" t="s">
        <v>47</v>
      </c>
      <c r="E12" s="5" t="s">
        <v>25</v>
      </c>
      <c r="F12" s="7" t="s">
        <v>48</v>
      </c>
      <c r="G12" s="5">
        <v>164</v>
      </c>
      <c r="H12" s="5">
        <v>216</v>
      </c>
      <c r="I12" s="5">
        <v>25.5</v>
      </c>
      <c r="J12" s="8" t="s">
        <v>49</v>
      </c>
      <c r="K12" s="8" t="s">
        <v>50</v>
      </c>
      <c r="L12" s="5">
        <v>8</v>
      </c>
      <c r="M12" s="5">
        <v>7.2</v>
      </c>
      <c r="N12" s="5">
        <v>18.25</v>
      </c>
      <c r="O12" s="5">
        <v>12</v>
      </c>
      <c r="P12" s="5">
        <v>10</v>
      </c>
      <c r="Q12" s="5">
        <v>8</v>
      </c>
      <c r="R12" s="5">
        <v>14.5</v>
      </c>
      <c r="S12" s="36">
        <f t="shared" si="0"/>
        <v>77.95</v>
      </c>
      <c r="T12" s="9" t="s">
        <v>29</v>
      </c>
      <c r="U12" s="6" t="s">
        <v>45</v>
      </c>
      <c r="V12" s="2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5">
        <v>7</v>
      </c>
      <c r="B13" s="6" t="s">
        <v>51</v>
      </c>
      <c r="C13" s="21" t="s">
        <v>52</v>
      </c>
      <c r="D13" s="6" t="s">
        <v>53</v>
      </c>
      <c r="E13" s="5" t="s">
        <v>25</v>
      </c>
      <c r="F13" s="7" t="s">
        <v>54</v>
      </c>
      <c r="G13" s="5">
        <v>162</v>
      </c>
      <c r="H13" s="5">
        <v>220</v>
      </c>
      <c r="I13" s="5">
        <v>25</v>
      </c>
      <c r="J13" s="8" t="s">
        <v>55</v>
      </c>
      <c r="K13" s="8" t="s">
        <v>56</v>
      </c>
      <c r="L13" s="5">
        <v>8</v>
      </c>
      <c r="M13" s="5">
        <v>6.6</v>
      </c>
      <c r="N13" s="5">
        <v>18.25</v>
      </c>
      <c r="O13" s="5">
        <v>12</v>
      </c>
      <c r="P13" s="5">
        <v>10</v>
      </c>
      <c r="Q13" s="5">
        <v>7.5</v>
      </c>
      <c r="R13" s="5">
        <v>13</v>
      </c>
      <c r="S13" s="36">
        <f t="shared" si="0"/>
        <v>75.349999999999994</v>
      </c>
      <c r="T13" s="9" t="s">
        <v>29</v>
      </c>
      <c r="U13" s="6" t="s">
        <v>51</v>
      </c>
      <c r="V13" s="2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5">
        <v>8</v>
      </c>
      <c r="B14" s="6" t="s">
        <v>57</v>
      </c>
      <c r="C14" s="21" t="s">
        <v>58</v>
      </c>
      <c r="D14" s="6" t="s">
        <v>59</v>
      </c>
      <c r="E14" s="5" t="s">
        <v>25</v>
      </c>
      <c r="F14" s="7" t="s">
        <v>60</v>
      </c>
      <c r="G14" s="5">
        <v>160</v>
      </c>
      <c r="H14" s="5">
        <v>220</v>
      </c>
      <c r="I14" s="5">
        <v>23.5</v>
      </c>
      <c r="J14" s="8" t="s">
        <v>61</v>
      </c>
      <c r="K14" s="8" t="s">
        <v>62</v>
      </c>
      <c r="L14" s="5">
        <v>7.5</v>
      </c>
      <c r="M14" s="5">
        <v>7</v>
      </c>
      <c r="N14" s="5">
        <v>17.63</v>
      </c>
      <c r="O14" s="5">
        <v>12</v>
      </c>
      <c r="P14" s="5">
        <v>10</v>
      </c>
      <c r="Q14" s="5">
        <v>8</v>
      </c>
      <c r="R14" s="5">
        <v>13</v>
      </c>
      <c r="S14" s="36">
        <f t="shared" si="0"/>
        <v>75.13</v>
      </c>
      <c r="T14" s="9" t="s">
        <v>29</v>
      </c>
      <c r="U14" s="6" t="s">
        <v>57</v>
      </c>
      <c r="V14" s="2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5">
        <v>9</v>
      </c>
      <c r="B15" s="6" t="s">
        <v>63</v>
      </c>
      <c r="C15" s="21" t="s">
        <v>64</v>
      </c>
      <c r="D15" s="6" t="s">
        <v>59</v>
      </c>
      <c r="E15" s="5" t="s">
        <v>25</v>
      </c>
      <c r="F15" s="7" t="s">
        <v>65</v>
      </c>
      <c r="G15" s="5">
        <v>162</v>
      </c>
      <c r="H15" s="5">
        <v>215</v>
      </c>
      <c r="I15" s="5">
        <v>23.5</v>
      </c>
      <c r="J15" s="8" t="s">
        <v>66</v>
      </c>
      <c r="K15" s="8" t="s">
        <v>50</v>
      </c>
      <c r="L15" s="5">
        <v>8</v>
      </c>
      <c r="M15" s="5">
        <v>7.1</v>
      </c>
      <c r="N15" s="5">
        <v>17.5</v>
      </c>
      <c r="O15" s="5">
        <v>12</v>
      </c>
      <c r="P15" s="5">
        <v>10</v>
      </c>
      <c r="Q15" s="5">
        <v>8</v>
      </c>
      <c r="R15" s="5">
        <v>13</v>
      </c>
      <c r="S15" s="36">
        <f t="shared" si="0"/>
        <v>75.599999999999994</v>
      </c>
      <c r="T15" s="9" t="s">
        <v>29</v>
      </c>
      <c r="U15" s="6" t="s">
        <v>63</v>
      </c>
      <c r="V15" s="2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5">
        <v>10</v>
      </c>
      <c r="B16" s="6" t="s">
        <v>67</v>
      </c>
      <c r="C16" s="21" t="s">
        <v>68</v>
      </c>
      <c r="D16" s="6" t="s">
        <v>59</v>
      </c>
      <c r="E16" s="5" t="s">
        <v>25</v>
      </c>
      <c r="F16" s="7" t="s">
        <v>69</v>
      </c>
      <c r="G16" s="5">
        <v>162</v>
      </c>
      <c r="H16" s="5">
        <v>213</v>
      </c>
      <c r="I16" s="5">
        <v>24</v>
      </c>
      <c r="J16" s="8" t="s">
        <v>70</v>
      </c>
      <c r="K16" s="8" t="s">
        <v>71</v>
      </c>
      <c r="L16" s="5">
        <v>7.5</v>
      </c>
      <c r="M16" s="5">
        <v>7.9</v>
      </c>
      <c r="N16" s="5">
        <v>17.75</v>
      </c>
      <c r="O16" s="5">
        <v>11.25</v>
      </c>
      <c r="P16" s="5">
        <v>10</v>
      </c>
      <c r="Q16" s="5">
        <v>9</v>
      </c>
      <c r="R16" s="5">
        <v>12</v>
      </c>
      <c r="S16" s="36">
        <f t="shared" si="0"/>
        <v>75.400000000000006</v>
      </c>
      <c r="T16" s="9" t="s">
        <v>29</v>
      </c>
      <c r="U16" s="6" t="s">
        <v>67</v>
      </c>
      <c r="V16" s="2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5">
        <v>11</v>
      </c>
      <c r="B17" s="6" t="s">
        <v>72</v>
      </c>
      <c r="C17" s="21" t="s">
        <v>73</v>
      </c>
      <c r="D17" s="6" t="s">
        <v>59</v>
      </c>
      <c r="E17" s="5" t="s">
        <v>25</v>
      </c>
      <c r="F17" s="7" t="s">
        <v>74</v>
      </c>
      <c r="G17" s="5">
        <v>157</v>
      </c>
      <c r="H17" s="5">
        <v>233</v>
      </c>
      <c r="I17" s="5">
        <v>23</v>
      </c>
      <c r="J17" s="8" t="s">
        <v>75</v>
      </c>
      <c r="K17" s="8" t="s">
        <v>76</v>
      </c>
      <c r="L17" s="5">
        <v>7</v>
      </c>
      <c r="M17" s="5">
        <v>8</v>
      </c>
      <c r="N17" s="5">
        <v>18.25</v>
      </c>
      <c r="O17" s="5">
        <v>10.5</v>
      </c>
      <c r="P17" s="5">
        <v>8.6</v>
      </c>
      <c r="Q17" s="5">
        <v>8</v>
      </c>
      <c r="R17" s="5">
        <v>12</v>
      </c>
      <c r="S17" s="36">
        <f t="shared" si="0"/>
        <v>72.349999999999994</v>
      </c>
      <c r="T17" s="10" t="s">
        <v>33</v>
      </c>
      <c r="U17" s="6" t="s">
        <v>72</v>
      </c>
      <c r="V17" s="2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5">
        <v>12</v>
      </c>
      <c r="B18" s="6" t="s">
        <v>77</v>
      </c>
      <c r="C18" s="31" t="s">
        <v>78</v>
      </c>
      <c r="D18" s="6" t="s">
        <v>79</v>
      </c>
      <c r="E18" s="5" t="s">
        <v>25</v>
      </c>
      <c r="F18" s="7" t="s">
        <v>80</v>
      </c>
      <c r="G18" s="5">
        <v>156</v>
      </c>
      <c r="H18" s="5">
        <v>211</v>
      </c>
      <c r="I18" s="5">
        <v>22.5</v>
      </c>
      <c r="J18" s="8" t="s">
        <v>81</v>
      </c>
      <c r="K18" s="8" t="s">
        <v>82</v>
      </c>
      <c r="L18" s="5">
        <v>6.5</v>
      </c>
      <c r="M18" s="5">
        <v>8</v>
      </c>
      <c r="N18" s="5">
        <v>17.75</v>
      </c>
      <c r="O18" s="5">
        <v>10.5</v>
      </c>
      <c r="P18" s="5">
        <v>8</v>
      </c>
      <c r="Q18" s="5">
        <v>9</v>
      </c>
      <c r="R18" s="5">
        <v>12</v>
      </c>
      <c r="S18" s="36">
        <f t="shared" si="0"/>
        <v>71.75</v>
      </c>
      <c r="T18" s="10" t="s">
        <v>33</v>
      </c>
      <c r="U18" s="6" t="s">
        <v>77</v>
      </c>
      <c r="V18" s="2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1"/>
      <c r="B19" s="12"/>
      <c r="C19" s="32"/>
      <c r="D19" s="12"/>
      <c r="E19" s="11"/>
      <c r="F19" s="13"/>
      <c r="G19" s="11"/>
      <c r="H19" s="11"/>
      <c r="I19" s="11"/>
      <c r="J19" s="14"/>
      <c r="K19" s="14"/>
      <c r="L19" s="11"/>
      <c r="M19" s="11"/>
      <c r="N19" s="11"/>
      <c r="O19" s="11"/>
      <c r="P19" s="11"/>
      <c r="Q19" s="11"/>
      <c r="R19" s="11"/>
      <c r="S19" s="22"/>
      <c r="T19" s="3"/>
      <c r="U19" s="1"/>
      <c r="V19" s="2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1"/>
      <c r="E20" s="1"/>
      <c r="F20" s="1"/>
      <c r="G20" s="1"/>
      <c r="H20" s="1"/>
      <c r="I20" s="1"/>
      <c r="J20" s="1"/>
      <c r="K20" s="1"/>
      <c r="L20" s="11"/>
      <c r="M20" s="11"/>
      <c r="N20" s="11"/>
      <c r="O20" s="11"/>
      <c r="P20" s="11"/>
      <c r="Q20" s="11"/>
      <c r="R20" s="11"/>
      <c r="S20" s="3"/>
      <c r="T20" s="1"/>
      <c r="U20" s="1"/>
      <c r="V20" s="2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15" t="s">
        <v>84</v>
      </c>
      <c r="C21" s="45" t="s">
        <v>83</v>
      </c>
      <c r="D21" s="45"/>
      <c r="E21" s="1"/>
      <c r="F21" s="1"/>
      <c r="G21" s="1"/>
      <c r="H21" s="1"/>
      <c r="I21" s="1"/>
      <c r="J21" s="1"/>
      <c r="K21" s="1"/>
      <c r="L21" s="11"/>
      <c r="M21" s="11"/>
      <c r="N21" s="11"/>
      <c r="O21" s="11"/>
      <c r="P21" s="11"/>
      <c r="Q21" s="11"/>
      <c r="R21" s="11"/>
      <c r="S21" s="3"/>
      <c r="T21" s="1"/>
      <c r="U21" s="1"/>
      <c r="V21" s="2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1"/>
      <c r="C22" s="23" t="s">
        <v>85</v>
      </c>
      <c r="D22" s="2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1"/>
      <c r="X22" s="1"/>
      <c r="Y22" s="1"/>
      <c r="Z22" s="1"/>
      <c r="AA22" s="1"/>
      <c r="AB22" s="1"/>
      <c r="AC22" s="1"/>
      <c r="AD22" s="1"/>
      <c r="AE22" s="1"/>
    </row>
    <row r="24" spans="1:31">
      <c r="B24" s="41" t="s">
        <v>96</v>
      </c>
      <c r="C24" s="44" t="s">
        <v>97</v>
      </c>
      <c r="D24" s="44"/>
    </row>
    <row r="25" spans="1:31" ht="14.4">
      <c r="B25" s="40"/>
      <c r="C25" s="43"/>
      <c r="D25" s="43"/>
    </row>
  </sheetData>
  <mergeCells count="16">
    <mergeCell ref="A5:A6"/>
    <mergeCell ref="B5:B6"/>
    <mergeCell ref="C5:C6"/>
    <mergeCell ref="D5:D6"/>
    <mergeCell ref="E5:E6"/>
    <mergeCell ref="T5:T6"/>
    <mergeCell ref="F5:F6"/>
    <mergeCell ref="G5:I5"/>
    <mergeCell ref="J5:K5"/>
    <mergeCell ref="L5:R5"/>
    <mergeCell ref="S5:S6"/>
    <mergeCell ref="C24:D24"/>
    <mergeCell ref="C21:D21"/>
    <mergeCell ref="C1:K1"/>
    <mergeCell ref="C2:K2"/>
    <mergeCell ref="E3:H3"/>
  </mergeCells>
  <pageMargins left="3.937007874015748E-2" right="3.937007874015748E-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2022-10-17T11:06:07Z</dcterms:created>
  <dcterms:modified xsi:type="dcterms:W3CDTF">2022-10-18T07:01:39Z</dcterms:modified>
</cp:coreProperties>
</file>