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8" i="1"/>
  <c r="S9"/>
  <c r="S10"/>
  <c r="S11"/>
  <c r="S12"/>
  <c r="S13"/>
  <c r="S14"/>
  <c r="S15"/>
  <c r="S16"/>
  <c r="S17"/>
  <c r="S18"/>
  <c r="S7"/>
</calcChain>
</file>

<file path=xl/sharedStrings.xml><?xml version="1.0" encoding="utf-8"?>
<sst xmlns="http://schemas.openxmlformats.org/spreadsheetml/2006/main" count="128" uniqueCount="94">
  <si>
    <t>LIETUVOS SUNKIŲJŲ ARKLIŲ VEISLĖS  AUGINTOJŲ ASOCIACIJA</t>
  </si>
  <si>
    <t>LIETUVOS SUNKIŲJŲ ARKLIŲ VEISLĖS KUMELIŲ VERTINIMAS - LICENCIJAVIMAS</t>
  </si>
  <si>
    <t>2023 05 23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</si>
  <si>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</si>
  <si>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</si>
  <si>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</si>
  <si>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</si>
  <si>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</si>
  <si>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</si>
  <si>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</si>
  <si>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</si>
  <si>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</si>
  <si>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</si>
  <si>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</si>
  <si>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</si>
  <si>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</si>
  <si>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</si>
  <si>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</si>
  <si>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</si>
  <si>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</si>
  <si>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</si>
  <si>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</si>
  <si>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Kūno         matai</t>
  </si>
  <si>
    <t>Charakteris</t>
  </si>
  <si>
    <t>Aliūrai</t>
  </si>
  <si>
    <t>PREILA</t>
  </si>
  <si>
    <t>LTU004110654920</t>
  </si>
  <si>
    <t>MINDAUGAS KENSTAVIČIUS</t>
  </si>
  <si>
    <t>LS</t>
  </si>
  <si>
    <t>2020 06 01</t>
  </si>
  <si>
    <t>Valmetas</t>
  </si>
  <si>
    <t>Patranka</t>
  </si>
  <si>
    <t>JŪRA</t>
  </si>
  <si>
    <t>LTU004110620220</t>
  </si>
  <si>
    <t>LAIMUTIS EIDUKEVIČIUS</t>
  </si>
  <si>
    <t>2020 05 10</t>
  </si>
  <si>
    <t>Uranas</t>
  </si>
  <si>
    <t>Jalta</t>
  </si>
  <si>
    <t>JALTA</t>
  </si>
  <si>
    <t>LTU004110461815</t>
  </si>
  <si>
    <t>2015 04 20</t>
  </si>
  <si>
    <t>Varpis</t>
  </si>
  <si>
    <t>Jurta</t>
  </si>
  <si>
    <t>MEŠKĖ</t>
  </si>
  <si>
    <t>LTU004110508717</t>
  </si>
  <si>
    <t>2017 02 09</t>
  </si>
  <si>
    <t>Suopis</t>
  </si>
  <si>
    <t>Mada</t>
  </si>
  <si>
    <t>JUTA</t>
  </si>
  <si>
    <t>LTU004110549018</t>
  </si>
  <si>
    <t>2018 05 20</t>
  </si>
  <si>
    <t>Vokas</t>
  </si>
  <si>
    <t>ŽIEDĖ</t>
  </si>
  <si>
    <t>LTU004110549118</t>
  </si>
  <si>
    <t>2018 05 28</t>
  </si>
  <si>
    <t>Žara</t>
  </si>
  <si>
    <t>Komisija</t>
  </si>
  <si>
    <t>G.Pilipavičius</t>
  </si>
  <si>
    <t>V.Kasparas</t>
  </si>
  <si>
    <t>A.Aksomaitytė</t>
  </si>
  <si>
    <t>Stažuotojas</t>
  </si>
  <si>
    <t>T.Kalėda</t>
  </si>
  <si>
    <t>PATRANKA</t>
  </si>
  <si>
    <t>LTU004110398513</t>
  </si>
  <si>
    <t>2013 05 29</t>
  </si>
  <si>
    <t>Paukštis</t>
  </si>
  <si>
    <t>Pienė</t>
  </si>
  <si>
    <t>I klasė</t>
  </si>
  <si>
    <t>ELITO</t>
  </si>
  <si>
    <t>BAGYRA</t>
  </si>
  <si>
    <t>LTU004110525017</t>
  </si>
  <si>
    <t>ARVYDAS ŠLIVINSKAS</t>
  </si>
  <si>
    <t>2017 04 21</t>
  </si>
  <si>
    <t>Saturnas</t>
  </si>
  <si>
    <t>Bitė</t>
  </si>
  <si>
    <t>LAISVĖ</t>
  </si>
  <si>
    <t>LTU004110532217</t>
  </si>
  <si>
    <t>DALĖ ŠUBONIENĖ</t>
  </si>
  <si>
    <t>2017 01 01</t>
  </si>
  <si>
    <t>Juodris</t>
  </si>
  <si>
    <t>Laumė</t>
  </si>
  <si>
    <t>LIMPA</t>
  </si>
  <si>
    <t>LTU004110567418</t>
  </si>
  <si>
    <t>2018 07 11</t>
  </si>
  <si>
    <t>LAMA</t>
  </si>
  <si>
    <t>440004110697921.</t>
  </si>
  <si>
    <t>2021 06 10</t>
  </si>
  <si>
    <t>Dodžas</t>
  </si>
  <si>
    <t>Laisvė</t>
  </si>
  <si>
    <t>LYGA</t>
  </si>
  <si>
    <t>LTU004110497616</t>
  </si>
  <si>
    <t>2016 06 28</t>
  </si>
  <si>
    <t>Kūmas</t>
  </si>
  <si>
    <t>Pirmas įspūdis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</si>
</sst>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3B3E38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8" fillId="0" borderId="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10" fillId="0" borderId="0" xfId="1" applyFont="1" applyFill="1" applyAlignment="1">
      <alignment horizontal="center"/>
    </xf>
    <xf numFmtId="0" fontId="6" fillId="0" borderId="0" xfId="1" applyFont="1" applyFill="1" applyBorder="1"/>
    <xf numFmtId="0" fontId="6" fillId="0" borderId="0" xfId="0" applyFont="1" applyFill="1"/>
    <xf numFmtId="0" fontId="6" fillId="0" borderId="0" xfId="1" applyFont="1" applyFill="1" applyAlignment="1">
      <alignment horizontal="left"/>
    </xf>
    <xf numFmtId="0" fontId="11" fillId="0" borderId="1" xfId="1" applyFont="1" applyFill="1" applyBorder="1" applyAlignment="1">
      <alignment horizontal="center" vertical="center" textRotation="90"/>
    </xf>
    <xf numFmtId="0" fontId="11" fillId="0" borderId="1" xfId="1" applyFont="1" applyFill="1" applyBorder="1" applyAlignment="1">
      <alignment horizontal="center" vertical="center" textRotation="90" wrapText="1"/>
    </xf>
    <xf numFmtId="0" fontId="11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textRotation="90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/>
    <xf numFmtId="0" fontId="6" fillId="0" borderId="2" xfId="1" applyFont="1" applyFill="1" applyBorder="1"/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/>
    <xf numFmtId="0" fontId="6" fillId="0" borderId="0" xfId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6" fillId="0" borderId="3" xfId="1" applyFont="1" applyFill="1" applyBorder="1"/>
    <xf numFmtId="0" fontId="12" fillId="0" borderId="2" xfId="1" applyFont="1" applyFill="1" applyBorder="1"/>
    <xf numFmtId="0" fontId="12" fillId="0" borderId="2" xfId="1" applyFont="1" applyFill="1" applyBorder="1" applyAlignment="1">
      <alignment horizontal="center"/>
    </xf>
    <xf numFmtId="0" fontId="6" fillId="0" borderId="8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0" fontId="11" fillId="0" borderId="1" xfId="1" applyFont="1" applyFill="1" applyBorder="1" applyAlignment="1">
      <alignment horizontal="center"/>
    </xf>
    <xf numFmtId="0" fontId="11" fillId="0" borderId="1" xfId="1" applyFont="1" applyFill="1" applyBorder="1"/>
    <xf numFmtId="1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/>
    </xf>
    <xf numFmtId="14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6" fillId="0" borderId="2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7" fillId="0" borderId="2" xfId="5" applyFont="1" applyFill="1" applyBorder="1" applyAlignment="1" applyProtection="1">
      <alignment horizontal="center" vertical="center" readingOrder="1"/>
      <protection locked="0"/>
    </xf>
    <xf numFmtId="0" fontId="6" fillId="0" borderId="7" xfId="14" applyFont="1" applyFill="1" applyBorder="1" applyAlignment="1">
      <alignment horizontal="center" vertical="center" readingOrder="1"/>
    </xf>
    <xf numFmtId="0" fontId="7" fillId="0" borderId="2" xfId="6" applyFont="1" applyFill="1" applyBorder="1" applyAlignment="1" applyProtection="1">
      <alignment horizontal="center" vertical="center" readingOrder="1"/>
      <protection locked="0"/>
    </xf>
    <xf numFmtId="0" fontId="6" fillId="0" borderId="2" xfId="15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textRotation="90"/>
    </xf>
    <xf numFmtId="0" fontId="11" fillId="0" borderId="6" xfId="1" applyFont="1" applyFill="1" applyBorder="1" applyAlignment="1">
      <alignment horizontal="center" vertical="center" textRotation="90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6" xfId="1" applyFont="1" applyFill="1" applyBorder="1" applyAlignment="1">
      <alignment horizontal="center" vertical="center" textRotation="90" wrapText="1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/>
    </xf>
    <xf numFmtId="0" fontId="9" fillId="0" borderId="6" xfId="1" applyFont="1" applyFill="1" applyBorder="1" applyAlignment="1">
      <alignment horizontal="center" vertical="center" textRotation="90"/>
    </xf>
  </cellXfs>
  <cellStyles count="28">
    <cellStyle name="Normal 2" xfId="2"/>
    <cellStyle name="Normal 2 2" xfId="21"/>
    <cellStyle name="Normal 3" xfId="11"/>
    <cellStyle name="Normal 9" xfId="15"/>
    <cellStyle name="Paprastas" xfId="0" builtinId="0"/>
    <cellStyle name="Paprastas 2" xfId="1"/>
    <cellStyle name="Paprastas 2 2" xfId="3"/>
    <cellStyle name="Paprastas 2 2 2" xfId="7"/>
    <cellStyle name="Paprastas 2 2 2 2" xfId="22"/>
    <cellStyle name="Paprastas 2 2 3" xfId="16"/>
    <cellStyle name="Paprastas 2 3" xfId="8"/>
    <cellStyle name="Paprastas 2 4" xfId="14"/>
    <cellStyle name="Paprastas 3" xfId="4"/>
    <cellStyle name="Paprastas 3 2" xfId="23"/>
    <cellStyle name="Paprastas 3 3" xfId="24"/>
    <cellStyle name="Paprastas 3 4" xfId="17"/>
    <cellStyle name="Paprastas 4" xfId="5"/>
    <cellStyle name="Paprastas 4 2" xfId="9"/>
    <cellStyle name="Paprastas 4 3" xfId="12"/>
    <cellStyle name="Paprastas 5" xfId="6"/>
    <cellStyle name="Paprastas 5 2" xfId="10"/>
    <cellStyle name="Paprastas 5 3" xfId="13"/>
    <cellStyle name="Paprastas 6" xfId="18"/>
    <cellStyle name="Paprastas 6 2" xfId="25"/>
    <cellStyle name="Paprastas 7" xfId="20"/>
    <cellStyle name="Paprastas 7 2" xfId="26"/>
    <cellStyle name="Paprastas 8" xfId="19"/>
    <cellStyle name="Paprastas 9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tabSelected="1" zoomScale="70" zoomScaleNormal="70" workbookViewId="0">
      <selection activeCell="E17" sqref="E17"/>
    </sheetView>
  </sheetViews>
  <sheetFormatPr defaultRowHeight="15.6"/>
  <cols>
    <col min="1" max="1" width="8.88671875" style="7"/>
    <col min="2" max="2" width="12.77734375" style="7" bestFit="1" customWidth="1"/>
    <col min="3" max="3" width="18.5546875" style="7" bestFit="1" customWidth="1"/>
    <col min="4" max="4" width="30.88671875" style="7" bestFit="1" customWidth="1"/>
    <col min="5" max="5" width="5" style="7" bestFit="1" customWidth="1"/>
    <col min="6" max="6" width="14.109375" style="7" customWidth="1"/>
    <col min="7" max="7" width="5" style="7" bestFit="1" customWidth="1"/>
    <col min="8" max="9" width="6.6640625" style="7" bestFit="1" customWidth="1"/>
    <col min="10" max="11" width="8.88671875" style="7"/>
    <col min="12" max="12" width="6.77734375" style="7" bestFit="1" customWidth="1"/>
    <col min="13" max="13" width="4.6640625" style="7" bestFit="1" customWidth="1"/>
    <col min="14" max="15" width="7" style="7" bestFit="1" customWidth="1"/>
    <col min="16" max="16" width="6.77734375" style="7" bestFit="1" customWidth="1"/>
    <col min="17" max="17" width="4.6640625" style="7" bestFit="1" customWidth="1"/>
    <col min="18" max="18" width="5.88671875" style="7" bestFit="1" customWidth="1"/>
    <col min="19" max="19" width="6.5546875" style="7" bestFit="1" customWidth="1"/>
    <col min="20" max="16384" width="8.88671875" style="7"/>
  </cols>
  <sheetData>
    <row r="1" spans="1:31">
      <c r="A1" s="3"/>
      <c r="B1" s="4"/>
      <c r="C1" s="36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4"/>
      <c r="P1" s="4"/>
      <c r="Q1" s="4"/>
      <c r="R1" s="4"/>
      <c r="S1" s="4"/>
      <c r="T1" s="4"/>
      <c r="U1" s="3"/>
      <c r="V1" s="5"/>
      <c r="W1" s="6"/>
      <c r="X1" s="4"/>
      <c r="Y1" s="4"/>
      <c r="Z1" s="4"/>
      <c r="AA1" s="4"/>
      <c r="AB1" s="4"/>
      <c r="AC1" s="4"/>
      <c r="AD1" s="4"/>
      <c r="AE1" s="4"/>
    </row>
    <row r="2" spans="1:31">
      <c r="A2" s="3"/>
      <c r="B2" s="4"/>
      <c r="C2" s="36" t="s">
        <v>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4"/>
      <c r="P2" s="4"/>
      <c r="Q2" s="4"/>
      <c r="R2" s="4"/>
      <c r="S2" s="4"/>
      <c r="T2" s="4"/>
      <c r="U2" s="3"/>
      <c r="V2" s="5"/>
      <c r="W2" s="6"/>
      <c r="X2" s="4"/>
      <c r="Y2" s="4"/>
      <c r="Z2" s="4"/>
      <c r="AA2" s="4"/>
      <c r="AB2" s="4"/>
      <c r="AC2" s="4"/>
      <c r="AD2" s="4"/>
      <c r="AE2" s="4"/>
    </row>
    <row r="3" spans="1:31">
      <c r="A3" s="3"/>
      <c r="B3" s="4"/>
      <c r="C3" s="3"/>
      <c r="D3" s="36" t="s">
        <v>2</v>
      </c>
      <c r="E3" s="36"/>
      <c r="F3" s="36"/>
      <c r="G3" s="36"/>
      <c r="H3" s="36"/>
      <c r="I3" s="3"/>
      <c r="J3" s="8"/>
      <c r="K3" s="8"/>
      <c r="L3" s="4"/>
      <c r="M3" s="4"/>
      <c r="N3" s="4"/>
      <c r="O3" s="4"/>
      <c r="P3" s="4"/>
      <c r="Q3" s="4"/>
      <c r="R3" s="4"/>
      <c r="S3" s="4"/>
      <c r="T3" s="4"/>
      <c r="U3" s="3"/>
      <c r="V3" s="5"/>
      <c r="W3" s="6"/>
      <c r="X3" s="4"/>
      <c r="Y3" s="4"/>
      <c r="Z3" s="4"/>
      <c r="AA3" s="4"/>
      <c r="AB3" s="4"/>
      <c r="AC3" s="4"/>
      <c r="AD3" s="4"/>
      <c r="AE3" s="4"/>
    </row>
    <row r="4" spans="1:3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>
      <c r="A5" s="37" t="s">
        <v>3</v>
      </c>
      <c r="B5" s="39" t="s">
        <v>4</v>
      </c>
      <c r="C5" s="41" t="s">
        <v>5</v>
      </c>
      <c r="D5" s="42" t="s">
        <v>6</v>
      </c>
      <c r="E5" s="44" t="s">
        <v>7</v>
      </c>
      <c r="F5" s="44" t="s">
        <v>8</v>
      </c>
      <c r="G5" s="48" t="s">
        <v>9</v>
      </c>
      <c r="H5" s="49"/>
      <c r="I5" s="50"/>
      <c r="J5" s="48" t="s">
        <v>10</v>
      </c>
      <c r="K5" s="49"/>
      <c r="L5" s="48" t="s">
        <v>11</v>
      </c>
      <c r="M5" s="49"/>
      <c r="N5" s="49"/>
      <c r="O5" s="49"/>
      <c r="P5" s="49"/>
      <c r="Q5" s="49"/>
      <c r="R5" s="50"/>
      <c r="S5" s="51" t="s">
        <v>12</v>
      </c>
      <c r="T5" s="46" t="s">
        <v>13</v>
      </c>
      <c r="U5" s="4"/>
      <c r="V5" s="5"/>
      <c r="W5" s="4"/>
      <c r="X5" s="4"/>
      <c r="Y5" s="4"/>
      <c r="Z5" s="4"/>
      <c r="AA5" s="4"/>
      <c r="AB5" s="4"/>
      <c r="AC5" s="4"/>
      <c r="AD5" s="4"/>
      <c r="AE5" s="4"/>
    </row>
    <row r="6" spans="1:31" ht="80.400000000000006" customHeight="1">
      <c r="A6" s="38"/>
      <c r="B6" s="40"/>
      <c r="C6" s="40"/>
      <c r="D6" s="43"/>
      <c r="E6" s="45"/>
      <c r="F6" s="45"/>
      <c r="G6" s="9" t="s">
        <v>14</v>
      </c>
      <c r="H6" s="10" t="s">
        <v>15</v>
      </c>
      <c r="I6" s="10" t="s">
        <v>16</v>
      </c>
      <c r="J6" s="11" t="s">
        <v>17</v>
      </c>
      <c r="K6" s="11" t="s">
        <v>18</v>
      </c>
      <c r="L6" s="13" t="s">
        <v>93</v>
      </c>
      <c r="M6" s="13" t="s">
        <v>19</v>
      </c>
      <c r="N6" s="13" t="s">
        <v>20</v>
      </c>
      <c r="O6" s="13" t="s">
        <v>21</v>
      </c>
      <c r="P6" s="12" t="s">
        <v>22</v>
      </c>
      <c r="Q6" s="13" t="s">
        <v>23</v>
      </c>
      <c r="R6" s="13" t="s">
        <v>24</v>
      </c>
      <c r="S6" s="52"/>
      <c r="T6" s="47"/>
      <c r="U6" s="4"/>
      <c r="V6" s="5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27">
        <v>1</v>
      </c>
      <c r="B7" s="28" t="s">
        <v>69</v>
      </c>
      <c r="C7" s="14" t="s">
        <v>70</v>
      </c>
      <c r="D7" s="15" t="s">
        <v>71</v>
      </c>
      <c r="E7" s="27" t="s">
        <v>28</v>
      </c>
      <c r="F7" s="31" t="s">
        <v>72</v>
      </c>
      <c r="G7" s="27">
        <v>164</v>
      </c>
      <c r="H7" s="27">
        <v>223</v>
      </c>
      <c r="I7" s="27">
        <v>24</v>
      </c>
      <c r="J7" s="32" t="s">
        <v>73</v>
      </c>
      <c r="K7" s="32" t="s">
        <v>74</v>
      </c>
      <c r="L7" s="27">
        <v>8</v>
      </c>
      <c r="M7" s="27">
        <v>8.1</v>
      </c>
      <c r="N7" s="27">
        <v>18.38</v>
      </c>
      <c r="O7" s="27">
        <v>12</v>
      </c>
      <c r="P7" s="27">
        <v>10</v>
      </c>
      <c r="Q7" s="27">
        <v>8</v>
      </c>
      <c r="R7" s="27">
        <v>13</v>
      </c>
      <c r="S7" s="1">
        <f>SUM(L7:R7)</f>
        <v>77.48</v>
      </c>
      <c r="T7" s="16" t="s">
        <v>68</v>
      </c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1">
      <c r="A8" s="27">
        <v>2</v>
      </c>
      <c r="B8" s="28" t="s">
        <v>25</v>
      </c>
      <c r="C8" s="14" t="s">
        <v>26</v>
      </c>
      <c r="D8" s="15" t="s">
        <v>27</v>
      </c>
      <c r="E8" s="27" t="s">
        <v>28</v>
      </c>
      <c r="F8" s="31" t="s">
        <v>29</v>
      </c>
      <c r="G8" s="27">
        <v>163</v>
      </c>
      <c r="H8" s="27">
        <v>197</v>
      </c>
      <c r="I8" s="27">
        <v>22</v>
      </c>
      <c r="J8" s="32" t="s">
        <v>30</v>
      </c>
      <c r="K8" s="32" t="s">
        <v>31</v>
      </c>
      <c r="L8" s="27">
        <v>6.5</v>
      </c>
      <c r="M8" s="27">
        <v>7.4</v>
      </c>
      <c r="N8" s="27">
        <v>17.63</v>
      </c>
      <c r="O8" s="27">
        <v>10.5</v>
      </c>
      <c r="P8" s="27">
        <v>7.3</v>
      </c>
      <c r="Q8" s="27">
        <v>8</v>
      </c>
      <c r="R8" s="27">
        <v>14.5</v>
      </c>
      <c r="S8" s="1">
        <f t="shared" ref="S8:S18" si="0">SUM(L8:R8)</f>
        <v>71.83</v>
      </c>
      <c r="T8" s="28" t="s">
        <v>67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>
      <c r="A9" s="27">
        <v>3</v>
      </c>
      <c r="B9" s="28" t="s">
        <v>62</v>
      </c>
      <c r="C9" s="14" t="s">
        <v>63</v>
      </c>
      <c r="D9" s="15" t="s">
        <v>27</v>
      </c>
      <c r="E9" s="27" t="s">
        <v>28</v>
      </c>
      <c r="F9" s="31" t="s">
        <v>64</v>
      </c>
      <c r="G9" s="27">
        <v>164</v>
      </c>
      <c r="H9" s="27">
        <v>212</v>
      </c>
      <c r="I9" s="27">
        <v>23</v>
      </c>
      <c r="J9" s="32" t="s">
        <v>65</v>
      </c>
      <c r="K9" s="32" t="s">
        <v>66</v>
      </c>
      <c r="L9" s="27">
        <v>7</v>
      </c>
      <c r="M9" s="27">
        <v>7.3</v>
      </c>
      <c r="N9" s="27">
        <v>15.75</v>
      </c>
      <c r="O9" s="27">
        <v>9.75</v>
      </c>
      <c r="P9" s="27">
        <v>9.6999999999999993</v>
      </c>
      <c r="Q9" s="27">
        <v>8</v>
      </c>
      <c r="R9" s="27">
        <v>10</v>
      </c>
      <c r="S9" s="1">
        <f t="shared" si="0"/>
        <v>67.5</v>
      </c>
      <c r="T9" s="28" t="s">
        <v>67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27">
        <v>4</v>
      </c>
      <c r="B10" s="28" t="s">
        <v>32</v>
      </c>
      <c r="C10" s="14" t="s">
        <v>33</v>
      </c>
      <c r="D10" s="15" t="s">
        <v>34</v>
      </c>
      <c r="E10" s="27" t="s">
        <v>28</v>
      </c>
      <c r="F10" s="31" t="s">
        <v>35</v>
      </c>
      <c r="G10" s="27">
        <v>158</v>
      </c>
      <c r="H10" s="27">
        <v>217</v>
      </c>
      <c r="I10" s="27">
        <v>24</v>
      </c>
      <c r="J10" s="32" t="s">
        <v>36</v>
      </c>
      <c r="K10" s="32" t="s">
        <v>37</v>
      </c>
      <c r="L10" s="27">
        <v>8</v>
      </c>
      <c r="M10" s="27">
        <v>8.3000000000000007</v>
      </c>
      <c r="N10" s="27">
        <v>17.25</v>
      </c>
      <c r="O10" s="27">
        <v>12</v>
      </c>
      <c r="P10" s="27">
        <v>9.3000000000000007</v>
      </c>
      <c r="Q10" s="27">
        <v>8</v>
      </c>
      <c r="R10" s="27">
        <v>13</v>
      </c>
      <c r="S10" s="1">
        <f t="shared" si="0"/>
        <v>75.849999999999994</v>
      </c>
      <c r="T10" s="28" t="s">
        <v>68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>
      <c r="A11" s="27">
        <v>5</v>
      </c>
      <c r="B11" s="28" t="s">
        <v>38</v>
      </c>
      <c r="C11" s="14" t="s">
        <v>39</v>
      </c>
      <c r="D11" s="28" t="s">
        <v>34</v>
      </c>
      <c r="E11" s="27" t="s">
        <v>28</v>
      </c>
      <c r="F11" s="31" t="s">
        <v>40</v>
      </c>
      <c r="G11" s="27">
        <v>166</v>
      </c>
      <c r="H11" s="27">
        <v>215</v>
      </c>
      <c r="I11" s="27">
        <v>24.5</v>
      </c>
      <c r="J11" s="32" t="s">
        <v>41</v>
      </c>
      <c r="K11" s="32" t="s">
        <v>42</v>
      </c>
      <c r="L11" s="27">
        <v>9</v>
      </c>
      <c r="M11" s="27">
        <v>7.5</v>
      </c>
      <c r="N11" s="27">
        <v>17.25</v>
      </c>
      <c r="O11" s="27">
        <v>13.5</v>
      </c>
      <c r="P11" s="27">
        <v>9.3000000000000007</v>
      </c>
      <c r="Q11" s="27">
        <v>7</v>
      </c>
      <c r="R11" s="27">
        <v>14</v>
      </c>
      <c r="S11" s="1">
        <f t="shared" si="0"/>
        <v>77.55</v>
      </c>
      <c r="T11" s="28" t="s">
        <v>68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>
      <c r="A12" s="27">
        <v>6</v>
      </c>
      <c r="B12" s="23" t="s">
        <v>43</v>
      </c>
      <c r="C12" s="14" t="s">
        <v>44</v>
      </c>
      <c r="D12" s="15" t="s">
        <v>34</v>
      </c>
      <c r="E12" s="27" t="s">
        <v>28</v>
      </c>
      <c r="F12" s="31" t="s">
        <v>45</v>
      </c>
      <c r="G12" s="27">
        <v>159</v>
      </c>
      <c r="H12" s="27">
        <v>202</v>
      </c>
      <c r="I12" s="27">
        <v>24</v>
      </c>
      <c r="J12" s="32" t="s">
        <v>46</v>
      </c>
      <c r="K12" s="32" t="s">
        <v>47</v>
      </c>
      <c r="L12" s="27">
        <v>7</v>
      </c>
      <c r="M12" s="27">
        <v>7.1</v>
      </c>
      <c r="N12" s="27">
        <v>17.38</v>
      </c>
      <c r="O12" s="27">
        <v>10.5</v>
      </c>
      <c r="P12" s="27">
        <v>9</v>
      </c>
      <c r="Q12" s="27">
        <v>7</v>
      </c>
      <c r="R12" s="27">
        <v>14</v>
      </c>
      <c r="S12" s="1">
        <f t="shared" si="0"/>
        <v>71.97999999999999</v>
      </c>
      <c r="T12" s="28" t="s">
        <v>67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>
      <c r="A13" s="27">
        <v>7</v>
      </c>
      <c r="B13" s="23" t="s">
        <v>48</v>
      </c>
      <c r="C13" s="14" t="s">
        <v>49</v>
      </c>
      <c r="D13" s="15" t="s">
        <v>34</v>
      </c>
      <c r="E13" s="27" t="s">
        <v>28</v>
      </c>
      <c r="F13" s="31" t="s">
        <v>50</v>
      </c>
      <c r="G13" s="27">
        <v>166</v>
      </c>
      <c r="H13" s="27">
        <v>215</v>
      </c>
      <c r="I13" s="27">
        <v>23.5</v>
      </c>
      <c r="J13" s="32" t="s">
        <v>51</v>
      </c>
      <c r="K13" s="32" t="s">
        <v>42</v>
      </c>
      <c r="L13" s="27">
        <v>7</v>
      </c>
      <c r="M13" s="27">
        <v>8.3000000000000007</v>
      </c>
      <c r="N13" s="27">
        <v>17.5</v>
      </c>
      <c r="O13" s="27">
        <v>10.5</v>
      </c>
      <c r="P13" s="27">
        <v>9.3000000000000007</v>
      </c>
      <c r="Q13" s="27">
        <v>7.5</v>
      </c>
      <c r="R13" s="27">
        <v>13.5</v>
      </c>
      <c r="S13" s="1">
        <f t="shared" si="0"/>
        <v>73.599999999999994</v>
      </c>
      <c r="T13" s="28" t="s">
        <v>67</v>
      </c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1">
      <c r="A14" s="33">
        <v>8</v>
      </c>
      <c r="B14" s="26" t="s">
        <v>52</v>
      </c>
      <c r="C14" s="25" t="s">
        <v>53</v>
      </c>
      <c r="D14" s="24" t="s">
        <v>34</v>
      </c>
      <c r="E14" s="33" t="s">
        <v>28</v>
      </c>
      <c r="F14" s="34" t="s">
        <v>54</v>
      </c>
      <c r="G14" s="33">
        <v>164</v>
      </c>
      <c r="H14" s="33">
        <v>211</v>
      </c>
      <c r="I14" s="33">
        <v>25</v>
      </c>
      <c r="J14" s="35" t="s">
        <v>51</v>
      </c>
      <c r="K14" s="35" t="s">
        <v>55</v>
      </c>
      <c r="L14" s="33">
        <v>7.5</v>
      </c>
      <c r="M14" s="33">
        <v>8.1999999999999993</v>
      </c>
      <c r="N14" s="33">
        <v>18.5</v>
      </c>
      <c r="O14" s="33">
        <v>11.25</v>
      </c>
      <c r="P14" s="33">
        <v>10</v>
      </c>
      <c r="Q14" s="33">
        <v>9</v>
      </c>
      <c r="R14" s="33">
        <v>13.5</v>
      </c>
      <c r="S14" s="1">
        <f t="shared" si="0"/>
        <v>77.95</v>
      </c>
      <c r="T14" s="16" t="s">
        <v>68</v>
      </c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1">
      <c r="A15" s="27">
        <v>9</v>
      </c>
      <c r="B15" s="28" t="s">
        <v>75</v>
      </c>
      <c r="C15" s="29" t="s">
        <v>76</v>
      </c>
      <c r="D15" s="30" t="s">
        <v>77</v>
      </c>
      <c r="E15" s="27" t="s">
        <v>28</v>
      </c>
      <c r="F15" s="31" t="s">
        <v>78</v>
      </c>
      <c r="G15" s="27">
        <v>164</v>
      </c>
      <c r="H15" s="27">
        <v>220</v>
      </c>
      <c r="I15" s="27">
        <v>24</v>
      </c>
      <c r="J15" s="32" t="s">
        <v>79</v>
      </c>
      <c r="K15" s="32" t="s">
        <v>80</v>
      </c>
      <c r="L15" s="27">
        <v>8</v>
      </c>
      <c r="M15" s="27">
        <v>6.9</v>
      </c>
      <c r="N15" s="27">
        <v>19.13</v>
      </c>
      <c r="O15" s="27">
        <v>13.5</v>
      </c>
      <c r="P15" s="27">
        <v>10</v>
      </c>
      <c r="Q15" s="27">
        <v>9</v>
      </c>
      <c r="R15" s="27">
        <v>13.5</v>
      </c>
      <c r="S15" s="1">
        <f t="shared" si="0"/>
        <v>80.03</v>
      </c>
      <c r="T15" s="28" t="s">
        <v>68</v>
      </c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1">
      <c r="A16" s="27">
        <v>10</v>
      </c>
      <c r="B16" s="28" t="s">
        <v>81</v>
      </c>
      <c r="C16" s="29" t="s">
        <v>82</v>
      </c>
      <c r="D16" s="30" t="s">
        <v>77</v>
      </c>
      <c r="E16" s="27" t="s">
        <v>28</v>
      </c>
      <c r="F16" s="31" t="s">
        <v>83</v>
      </c>
      <c r="G16" s="27">
        <v>165</v>
      </c>
      <c r="H16" s="27">
        <v>222</v>
      </c>
      <c r="I16" s="27">
        <v>25</v>
      </c>
      <c r="J16" s="32" t="s">
        <v>79</v>
      </c>
      <c r="K16" s="32" t="s">
        <v>80</v>
      </c>
      <c r="L16" s="27">
        <v>9</v>
      </c>
      <c r="M16" s="27">
        <v>6.9</v>
      </c>
      <c r="N16" s="27">
        <v>19.25</v>
      </c>
      <c r="O16" s="27">
        <v>12</v>
      </c>
      <c r="P16" s="27">
        <v>9.6999999999999993</v>
      </c>
      <c r="Q16" s="27">
        <v>8</v>
      </c>
      <c r="R16" s="27">
        <v>14</v>
      </c>
      <c r="S16" s="1">
        <f t="shared" si="0"/>
        <v>78.849999999999994</v>
      </c>
      <c r="T16" s="28" t="s">
        <v>68</v>
      </c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>
      <c r="A17" s="27">
        <v>11</v>
      </c>
      <c r="B17" s="28" t="s">
        <v>84</v>
      </c>
      <c r="C17" s="29" t="s">
        <v>85</v>
      </c>
      <c r="D17" s="30" t="s">
        <v>77</v>
      </c>
      <c r="E17" s="27" t="s">
        <v>28</v>
      </c>
      <c r="F17" s="31" t="s">
        <v>86</v>
      </c>
      <c r="G17" s="27">
        <v>161</v>
      </c>
      <c r="H17" s="27">
        <v>198</v>
      </c>
      <c r="I17" s="27">
        <v>24</v>
      </c>
      <c r="J17" s="32" t="s">
        <v>87</v>
      </c>
      <c r="K17" s="32" t="s">
        <v>88</v>
      </c>
      <c r="L17" s="27">
        <v>7.5</v>
      </c>
      <c r="M17" s="27">
        <v>8.1999999999999993</v>
      </c>
      <c r="N17" s="27">
        <v>17.75</v>
      </c>
      <c r="O17" s="27">
        <v>11.25</v>
      </c>
      <c r="P17" s="27">
        <v>8.6999999999999993</v>
      </c>
      <c r="Q17" s="27">
        <v>8</v>
      </c>
      <c r="R17" s="27">
        <v>14</v>
      </c>
      <c r="S17" s="1">
        <f t="shared" si="0"/>
        <v>75.400000000000006</v>
      </c>
      <c r="T17" s="28" t="s">
        <v>68</v>
      </c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>
      <c r="A18" s="27">
        <v>12</v>
      </c>
      <c r="B18" s="28" t="s">
        <v>89</v>
      </c>
      <c r="C18" s="29" t="s">
        <v>90</v>
      </c>
      <c r="D18" s="30" t="s">
        <v>77</v>
      </c>
      <c r="E18" s="27" t="s">
        <v>28</v>
      </c>
      <c r="F18" s="31" t="s">
        <v>91</v>
      </c>
      <c r="G18" s="27">
        <v>164</v>
      </c>
      <c r="H18" s="27">
        <v>207</v>
      </c>
      <c r="I18" s="27">
        <v>23</v>
      </c>
      <c r="J18" s="32" t="s">
        <v>92</v>
      </c>
      <c r="K18" s="32" t="s">
        <v>80</v>
      </c>
      <c r="L18" s="27">
        <v>7.5</v>
      </c>
      <c r="M18" s="27">
        <v>6</v>
      </c>
      <c r="N18" s="27">
        <v>17.75</v>
      </c>
      <c r="O18" s="27">
        <v>11.25</v>
      </c>
      <c r="P18" s="27">
        <v>9.3000000000000007</v>
      </c>
      <c r="Q18" s="27">
        <v>7</v>
      </c>
      <c r="R18" s="27">
        <v>14.5</v>
      </c>
      <c r="S18" s="1">
        <f t="shared" si="0"/>
        <v>73.3</v>
      </c>
      <c r="T18" s="28" t="s">
        <v>67</v>
      </c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>
      <c r="A19" s="19"/>
      <c r="B19" s="6"/>
      <c r="C19" s="17"/>
      <c r="D19" s="18"/>
      <c r="E19" s="19"/>
      <c r="F19" s="20"/>
      <c r="G19" s="19"/>
      <c r="H19" s="19"/>
      <c r="I19" s="19"/>
      <c r="J19" s="21"/>
      <c r="K19" s="21"/>
      <c r="L19" s="19"/>
      <c r="M19" s="19"/>
      <c r="N19" s="19"/>
      <c r="O19" s="19"/>
      <c r="P19" s="19"/>
      <c r="Q19" s="19"/>
      <c r="R19" s="19"/>
      <c r="S19" s="2"/>
      <c r="T19" s="6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>
      <c r="A20" s="19"/>
      <c r="B20" s="6"/>
      <c r="C20" s="17"/>
      <c r="D20" s="18"/>
      <c r="E20" s="19"/>
      <c r="F20" s="20"/>
      <c r="G20" s="19"/>
      <c r="H20" s="19"/>
      <c r="I20" s="19"/>
      <c r="J20" s="21"/>
      <c r="K20" s="21"/>
      <c r="L20" s="19"/>
      <c r="M20" s="19"/>
      <c r="N20" s="19"/>
      <c r="O20" s="19"/>
      <c r="P20" s="19"/>
      <c r="Q20" s="19"/>
      <c r="R20" s="19"/>
      <c r="S20" s="2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>
      <c r="A21" s="3"/>
      <c r="B21" s="6" t="s">
        <v>56</v>
      </c>
      <c r="C21" s="22" t="s">
        <v>57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>
      <c r="A22" s="3"/>
      <c r="B22" s="6"/>
      <c r="C22" s="22" t="s">
        <v>58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>
      <c r="A23" s="3"/>
      <c r="B23" s="6"/>
      <c r="C23" s="22" t="s">
        <v>59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>
      <c r="A24" s="3"/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>
      <c r="A25" s="3"/>
      <c r="B25" s="6" t="s">
        <v>60</v>
      </c>
      <c r="C25" s="22" t="s">
        <v>61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</sheetData>
  <mergeCells count="14">
    <mergeCell ref="T5:T6"/>
    <mergeCell ref="F5:F6"/>
    <mergeCell ref="G5:I5"/>
    <mergeCell ref="J5:K5"/>
    <mergeCell ref="L5:R5"/>
    <mergeCell ref="S5:S6"/>
    <mergeCell ref="C1:N1"/>
    <mergeCell ref="C2:N2"/>
    <mergeCell ref="D3:H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2023-07-13T11:43:09Z</dcterms:created>
  <dcterms:modified xsi:type="dcterms:W3CDTF">2023-08-19T18:02:22Z</dcterms:modified>
</cp:coreProperties>
</file>