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1412" windowHeight="924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3" i="1"/>
  <c r="S14"/>
  <c r="S15"/>
  <c r="S16"/>
  <c r="S17"/>
  <c r="S8"/>
  <c r="S9"/>
  <c r="S10"/>
  <c r="S11"/>
  <c r="S18"/>
  <c r="S19"/>
  <c r="S20"/>
  <c r="S21"/>
  <c r="S12"/>
</calcChain>
</file>

<file path=xl/sharedStrings.xml><?xml version="1.0" encoding="utf-8"?>
<sst xmlns="http://schemas.openxmlformats.org/spreadsheetml/2006/main" count="144" uniqueCount="104">
  <si>
    <t>LIETUVOS SUNKIŲJŲ ARKLIŲ VEISLĖS  AUGINTOJŲ ASOCIACIJA</t>
  </si>
  <si>
    <t>LIETUVOS SUNKIŲJŲ ARKLIŲ IR STAMBIŲJŲ ŽEMAITUKŲ VEISLIŲ KUMELIŲ IR ERŽILŲ VERTINIMAS - LICENCIJAVIMAS</t>
  </si>
  <si>
    <t>2023 06 12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</si>
  <si>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</si>
  <si>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</si>
  <si>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</si>
  <si>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</si>
  <si>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</si>
  <si>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</si>
  <si>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</si>
  <si>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</si>
  <si>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</si>
  <si>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</si>
  <si>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</si>
  <si>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</si>
  <si>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</si>
  <si>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</si>
  <si>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</si>
  <si>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</si>
  <si>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</si>
  <si>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</si>
  <si>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</si>
  <si>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</si>
  <si>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</si>
  <si>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LS</t>
  </si>
  <si>
    <t>I klasė</t>
  </si>
  <si>
    <t>EIVA</t>
  </si>
  <si>
    <t>LTU004110629820</t>
  </si>
  <si>
    <t>RIMA STRAZDIENĖ</t>
  </si>
  <si>
    <t>2020 06 05</t>
  </si>
  <si>
    <t>Vijūnas</t>
  </si>
  <si>
    <t>Elektra</t>
  </si>
  <si>
    <t>KALVA</t>
  </si>
  <si>
    <t>LTU004110629720</t>
  </si>
  <si>
    <t>DOVILĖ STRAZDAITĖ</t>
  </si>
  <si>
    <t>Kika</t>
  </si>
  <si>
    <t>KARMA</t>
  </si>
  <si>
    <t>LTU004110629920</t>
  </si>
  <si>
    <t>2020 06 11</t>
  </si>
  <si>
    <t>Kala</t>
  </si>
  <si>
    <t>EVONA</t>
  </si>
  <si>
    <t>LTU004110630620</t>
  </si>
  <si>
    <t>2020 05 07</t>
  </si>
  <si>
    <t>Elada</t>
  </si>
  <si>
    <t>BLINDĖ</t>
  </si>
  <si>
    <t>LTU004110614820</t>
  </si>
  <si>
    <t>IEVA KISIELIŪTĖ</t>
  </si>
  <si>
    <t>2020 03 23</t>
  </si>
  <si>
    <t>Baris</t>
  </si>
  <si>
    <t>Laimė</t>
  </si>
  <si>
    <t>ELITO</t>
  </si>
  <si>
    <t>LIBIJA</t>
  </si>
  <si>
    <t>LTU004110630720</t>
  </si>
  <si>
    <t>ANTANAS SINKEVIČIUS</t>
  </si>
  <si>
    <t>2020 05 13</t>
  </si>
  <si>
    <t>Vulkanas</t>
  </si>
  <si>
    <t>BRAŠKĖ</t>
  </si>
  <si>
    <t>LTU004110601319</t>
  </si>
  <si>
    <t>REMIGIJUS GRAŽULIS</t>
  </si>
  <si>
    <t>2019 05 11</t>
  </si>
  <si>
    <t>Barbora</t>
  </si>
  <si>
    <t>BRITVA</t>
  </si>
  <si>
    <t>LTU004110623520</t>
  </si>
  <si>
    <t>2020 06 03</t>
  </si>
  <si>
    <t>Bora</t>
  </si>
  <si>
    <t>LAGŪNA</t>
  </si>
  <si>
    <t>LTU004110621720</t>
  </si>
  <si>
    <t>2020 05 25</t>
  </si>
  <si>
    <t>Lubina</t>
  </si>
  <si>
    <t>BAGIRA</t>
  </si>
  <si>
    <t>LTU004180102414</t>
  </si>
  <si>
    <t>St Ž</t>
  </si>
  <si>
    <t>2014 05 12</t>
  </si>
  <si>
    <t>Naitas</t>
  </si>
  <si>
    <t>Buteka</t>
  </si>
  <si>
    <t>KAMANĖ</t>
  </si>
  <si>
    <t>LTU004110350612</t>
  </si>
  <si>
    <t>KĘSTUTIS MIZERAS</t>
  </si>
  <si>
    <t>2012 06 08</t>
  </si>
  <si>
    <t>Skandalas</t>
  </si>
  <si>
    <t>Kielė</t>
  </si>
  <si>
    <t>LAISVĖ</t>
  </si>
  <si>
    <t>LTU004110575019</t>
  </si>
  <si>
    <t>GINTAS TAMULIONIS</t>
  </si>
  <si>
    <t>2019 06 12</t>
  </si>
  <si>
    <t>Sirijus</t>
  </si>
  <si>
    <t>BULGARIJA</t>
  </si>
  <si>
    <t>LTU004110630520</t>
  </si>
  <si>
    <t>2020 05 05</t>
  </si>
  <si>
    <t>Bagyra</t>
  </si>
  <si>
    <t>BOLIVIJA</t>
  </si>
  <si>
    <t>LTU004110628320</t>
  </si>
  <si>
    <t>GINTAS VILPIŠAUSKAS</t>
  </si>
  <si>
    <t>2020 05 01</t>
  </si>
  <si>
    <t>Bruknė</t>
  </si>
  <si>
    <t>Komisija</t>
  </si>
  <si>
    <t>G.Pilipavičius</t>
  </si>
  <si>
    <t>V.Kasparas</t>
  </si>
  <si>
    <t>A.Aksomaitytė</t>
  </si>
  <si>
    <t>Stažuotojas</t>
  </si>
  <si>
    <t>T.Kalėda</t>
  </si>
  <si>
    <t>Bela</t>
  </si>
  <si>
    <t>Pirmas įspūdis</t>
  </si>
  <si>
    <t>Kūno matai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</si>
</sst>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  <charset val="238"/>
    </font>
    <font>
      <sz val="12"/>
      <color rgb="FF3B3E3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10" fillId="0" borderId="1" xfId="1" applyFont="1" applyFill="1" applyBorder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6" fillId="0" borderId="0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1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0" xfId="0" applyFont="1" applyFill="1"/>
    <xf numFmtId="0" fontId="9" fillId="0" borderId="1" xfId="11" applyFont="1" applyFill="1" applyBorder="1" applyAlignment="1">
      <alignment horizontal="center"/>
    </xf>
    <xf numFmtId="0" fontId="7" fillId="0" borderId="1" xfId="1" applyFont="1" applyFill="1" applyBorder="1"/>
    <xf numFmtId="0" fontId="13" fillId="0" borderId="0" xfId="1" applyFont="1" applyFill="1" applyBorder="1"/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 wrapText="1"/>
    </xf>
    <xf numFmtId="0" fontId="11" fillId="0" borderId="2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textRotation="90"/>
    </xf>
    <xf numFmtId="0" fontId="11" fillId="0" borderId="2" xfId="1" applyFont="1" applyFill="1" applyBorder="1" applyAlignment="1">
      <alignment horizontal="center" vertical="center" textRotation="90"/>
    </xf>
    <xf numFmtId="0" fontId="11" fillId="0" borderId="2" xfId="1" applyFont="1" applyFill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textRotation="90"/>
    </xf>
    <xf numFmtId="0" fontId="9" fillId="0" borderId="6" xfId="1" applyFont="1" applyFill="1" applyBorder="1" applyAlignment="1">
      <alignment horizontal="center" vertical="center" textRotation="90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textRotation="90"/>
    </xf>
    <xf numFmtId="0" fontId="11" fillId="0" borderId="6" xfId="1" applyFont="1" applyFill="1" applyBorder="1" applyAlignment="1">
      <alignment horizontal="center" vertical="center" textRotation="90"/>
    </xf>
    <xf numFmtId="0" fontId="11" fillId="0" borderId="0" xfId="1" applyFont="1" applyFill="1" applyBorder="1" applyAlignment="1">
      <alignment horizontal="center"/>
    </xf>
    <xf numFmtId="0" fontId="6" fillId="0" borderId="2" xfId="14" applyFont="1" applyFill="1" applyBorder="1" applyAlignment="1">
      <alignment horizontal="center" vertical="center" wrapText="1"/>
    </xf>
    <xf numFmtId="0" fontId="6" fillId="0" borderId="6" xfId="14" applyFont="1" applyFill="1" applyBorder="1" applyAlignment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readingOrder="1"/>
      <protection locked="0"/>
    </xf>
    <xf numFmtId="0" fontId="6" fillId="0" borderId="6" xfId="14" applyFont="1" applyFill="1" applyBorder="1" applyAlignment="1">
      <alignment horizontal="center" vertical="center" readingOrder="1"/>
    </xf>
    <xf numFmtId="0" fontId="8" fillId="0" borderId="2" xfId="6" applyFont="1" applyFill="1" applyBorder="1" applyAlignment="1" applyProtection="1">
      <alignment horizontal="center" vertical="center" readingOrder="1"/>
      <protection locked="0"/>
    </xf>
    <xf numFmtId="0" fontId="6" fillId="0" borderId="2" xfId="15" applyFont="1" applyFill="1" applyBorder="1" applyAlignment="1">
      <alignment horizontal="center" vertical="center"/>
    </xf>
    <xf numFmtId="0" fontId="6" fillId="0" borderId="6" xfId="14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 textRotation="90"/>
    </xf>
  </cellXfs>
  <cellStyles count="28">
    <cellStyle name="Normal 2" xfId="2"/>
    <cellStyle name="Normal 2 2" xfId="21"/>
    <cellStyle name="Normal 3" xfId="11"/>
    <cellStyle name="Normal 9" xfId="15"/>
    <cellStyle name="Paprastas" xfId="0" builtinId="0"/>
    <cellStyle name="Paprastas 2" xfId="1"/>
    <cellStyle name="Paprastas 2 2" xfId="3"/>
    <cellStyle name="Paprastas 2 2 2" xfId="7"/>
    <cellStyle name="Paprastas 2 2 2 2" xfId="22"/>
    <cellStyle name="Paprastas 2 2 3" xfId="16"/>
    <cellStyle name="Paprastas 2 3" xfId="8"/>
    <cellStyle name="Paprastas 2 4" xfId="14"/>
    <cellStyle name="Paprastas 3" xfId="4"/>
    <cellStyle name="Paprastas 3 2" xfId="23"/>
    <cellStyle name="Paprastas 3 3" xfId="24"/>
    <cellStyle name="Paprastas 3 4" xfId="17"/>
    <cellStyle name="Paprastas 4" xfId="5"/>
    <cellStyle name="Paprastas 4 2" xfId="9"/>
    <cellStyle name="Paprastas 4 3" xfId="12"/>
    <cellStyle name="Paprastas 5" xfId="6"/>
    <cellStyle name="Paprastas 5 2" xfId="10"/>
    <cellStyle name="Paprastas 5 3" xfId="13"/>
    <cellStyle name="Paprastas 6" xfId="18"/>
    <cellStyle name="Paprastas 6 2" xfId="25"/>
    <cellStyle name="Paprastas 7" xfId="20"/>
    <cellStyle name="Paprastas 7 2" xfId="26"/>
    <cellStyle name="Paprastas 8" xfId="19"/>
    <cellStyle name="Paprastas 9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7"/>
  <sheetViews>
    <sheetView tabSelected="1" zoomScale="80" zoomScaleNormal="80" workbookViewId="0">
      <selection activeCell="A22" sqref="A22"/>
    </sheetView>
  </sheetViews>
  <sheetFormatPr defaultRowHeight="15.6"/>
  <cols>
    <col min="1" max="1" width="5.109375" style="12" customWidth="1"/>
    <col min="2" max="2" width="12.77734375" style="12" bestFit="1" customWidth="1"/>
    <col min="3" max="3" width="18.5546875" style="12" bestFit="1" customWidth="1"/>
    <col min="4" max="4" width="26.21875" style="12" bestFit="1" customWidth="1"/>
    <col min="5" max="5" width="4.5546875" style="12" bestFit="1" customWidth="1"/>
    <col min="6" max="6" width="14" style="12" bestFit="1" customWidth="1"/>
    <col min="7" max="8" width="4.33203125" style="12" bestFit="1" customWidth="1"/>
    <col min="9" max="9" width="6.6640625" style="12" bestFit="1" customWidth="1"/>
    <col min="10" max="10" width="9.88671875" style="12" bestFit="1" customWidth="1"/>
    <col min="11" max="11" width="8.88671875" style="12"/>
    <col min="12" max="12" width="4.44140625" style="12" bestFit="1" customWidth="1"/>
    <col min="13" max="13" width="4.33203125" style="12" bestFit="1" customWidth="1"/>
    <col min="14" max="14" width="8.88671875" style="12"/>
    <col min="15" max="15" width="6.5546875" style="12" bestFit="1" customWidth="1"/>
    <col min="16" max="17" width="4.33203125" style="12" bestFit="1" customWidth="1"/>
    <col min="18" max="18" width="5.44140625" style="12" bestFit="1" customWidth="1"/>
    <col min="19" max="16384" width="8.88671875" style="12"/>
  </cols>
  <sheetData>
    <row r="1" spans="1:3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3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  <c r="R2" s="2"/>
      <c r="S2" s="2"/>
      <c r="T2" s="2"/>
      <c r="U2" s="3"/>
      <c r="V2" s="4"/>
      <c r="W2" s="5"/>
      <c r="X2" s="2"/>
      <c r="Y2" s="2"/>
      <c r="Z2" s="2"/>
      <c r="AA2" s="2"/>
      <c r="AB2" s="2"/>
      <c r="AC2" s="2"/>
      <c r="AD2" s="2"/>
      <c r="AE2" s="2"/>
    </row>
    <row r="3" spans="1:31">
      <c r="A3" s="3"/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2"/>
      <c r="Q3" s="2"/>
      <c r="R3" s="2"/>
      <c r="S3" s="2"/>
      <c r="T3" s="2"/>
      <c r="U3" s="3"/>
      <c r="V3" s="4"/>
      <c r="W3" s="5"/>
      <c r="X3" s="2"/>
      <c r="Y3" s="2"/>
      <c r="Z3" s="2"/>
      <c r="AA3" s="2"/>
      <c r="AB3" s="2"/>
      <c r="AC3" s="2"/>
      <c r="AD3" s="2"/>
      <c r="AE3" s="2"/>
    </row>
    <row r="4" spans="1:31">
      <c r="A4" s="3"/>
      <c r="B4" s="2"/>
      <c r="C4" s="3"/>
      <c r="D4" s="30" t="s">
        <v>2</v>
      </c>
      <c r="E4" s="30"/>
      <c r="F4" s="30"/>
      <c r="G4" s="30"/>
      <c r="H4" s="30"/>
      <c r="I4" s="30"/>
      <c r="J4" s="30"/>
      <c r="K4" s="30"/>
      <c r="L4" s="30"/>
      <c r="M4" s="30"/>
      <c r="N4" s="2"/>
      <c r="O4" s="2"/>
      <c r="P4" s="2"/>
      <c r="Q4" s="2"/>
      <c r="R4" s="2"/>
      <c r="S4" s="2"/>
      <c r="T4" s="2"/>
      <c r="U4" s="3"/>
      <c r="V4" s="4"/>
      <c r="W4" s="5"/>
      <c r="X4" s="2"/>
      <c r="Y4" s="2"/>
      <c r="Z4" s="2"/>
      <c r="AA4" s="2"/>
      <c r="AB4" s="2"/>
      <c r="AC4" s="2"/>
      <c r="AD4" s="2"/>
      <c r="AE4" s="2"/>
    </row>
    <row r="5" spans="1:3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31" t="s">
        <v>3</v>
      </c>
      <c r="B6" s="33" t="s">
        <v>4</v>
      </c>
      <c r="C6" s="35" t="s">
        <v>5</v>
      </c>
      <c r="D6" s="36" t="s">
        <v>6</v>
      </c>
      <c r="E6" s="23" t="s">
        <v>7</v>
      </c>
      <c r="F6" s="23" t="s">
        <v>8</v>
      </c>
      <c r="G6" s="25" t="s">
        <v>9</v>
      </c>
      <c r="H6" s="26"/>
      <c r="I6" s="27"/>
      <c r="J6" s="25" t="s">
        <v>10</v>
      </c>
      <c r="K6" s="26"/>
      <c r="L6" s="25" t="s">
        <v>11</v>
      </c>
      <c r="M6" s="26"/>
      <c r="N6" s="26"/>
      <c r="O6" s="26"/>
      <c r="P6" s="26"/>
      <c r="Q6" s="26"/>
      <c r="R6" s="27"/>
      <c r="S6" s="28" t="s">
        <v>12</v>
      </c>
      <c r="T6" s="21" t="s">
        <v>13</v>
      </c>
      <c r="U6" s="2"/>
      <c r="V6" s="4"/>
      <c r="W6" s="2"/>
      <c r="X6" s="2"/>
      <c r="Y6" s="2"/>
      <c r="Z6" s="2"/>
      <c r="AA6" s="2"/>
      <c r="AB6" s="2"/>
      <c r="AC6" s="2"/>
      <c r="AD6" s="2"/>
      <c r="AE6" s="2"/>
    </row>
    <row r="7" spans="1:31" ht="88.8">
      <c r="A7" s="32"/>
      <c r="B7" s="34"/>
      <c r="C7" s="34"/>
      <c r="D7" s="37"/>
      <c r="E7" s="38"/>
      <c r="F7" s="24"/>
      <c r="G7" s="19" t="s">
        <v>14</v>
      </c>
      <c r="H7" s="17" t="s">
        <v>15</v>
      </c>
      <c r="I7" s="17" t="s">
        <v>16</v>
      </c>
      <c r="J7" s="16" t="s">
        <v>17</v>
      </c>
      <c r="K7" s="16" t="s">
        <v>18</v>
      </c>
      <c r="L7" s="20" t="s">
        <v>102</v>
      </c>
      <c r="M7" s="20" t="s">
        <v>19</v>
      </c>
      <c r="N7" s="20" t="s">
        <v>20</v>
      </c>
      <c r="O7" s="20" t="s">
        <v>21</v>
      </c>
      <c r="P7" s="18" t="s">
        <v>103</v>
      </c>
      <c r="Q7" s="20" t="s">
        <v>22</v>
      </c>
      <c r="R7" s="20" t="s">
        <v>23</v>
      </c>
      <c r="S7" s="29"/>
      <c r="T7" s="22"/>
      <c r="U7" s="2"/>
      <c r="V7" s="4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6">
        <v>1</v>
      </c>
      <c r="B8" s="7" t="s">
        <v>56</v>
      </c>
      <c r="C8" s="8" t="s">
        <v>57</v>
      </c>
      <c r="D8" s="9" t="s">
        <v>58</v>
      </c>
      <c r="E8" s="6" t="s">
        <v>24</v>
      </c>
      <c r="F8" s="10" t="s">
        <v>59</v>
      </c>
      <c r="G8" s="6">
        <v>164</v>
      </c>
      <c r="H8" s="6">
        <v>218</v>
      </c>
      <c r="I8" s="6">
        <v>24.5</v>
      </c>
      <c r="J8" s="11" t="s">
        <v>55</v>
      </c>
      <c r="K8" s="11" t="s">
        <v>60</v>
      </c>
      <c r="L8" s="6">
        <v>7.5</v>
      </c>
      <c r="M8" s="6">
        <v>7</v>
      </c>
      <c r="N8" s="6">
        <v>18.25</v>
      </c>
      <c r="O8" s="6">
        <v>11.25</v>
      </c>
      <c r="P8" s="6">
        <v>10</v>
      </c>
      <c r="Q8" s="6">
        <v>9</v>
      </c>
      <c r="R8" s="6">
        <v>14.5</v>
      </c>
      <c r="S8" s="1">
        <f>SUM(L8:R8)</f>
        <v>77.5</v>
      </c>
      <c r="T8" s="7" t="s">
        <v>50</v>
      </c>
      <c r="U8" s="2"/>
      <c r="V8" s="2"/>
      <c r="W8" s="2"/>
      <c r="X8" s="2"/>
    </row>
    <row r="9" spans="1:31">
      <c r="A9" s="6">
        <v>2</v>
      </c>
      <c r="B9" s="7" t="s">
        <v>61</v>
      </c>
      <c r="C9" s="8" t="s">
        <v>62</v>
      </c>
      <c r="D9" s="9" t="s">
        <v>58</v>
      </c>
      <c r="E9" s="6" t="s">
        <v>24</v>
      </c>
      <c r="F9" s="10" t="s">
        <v>63</v>
      </c>
      <c r="G9" s="6">
        <v>166</v>
      </c>
      <c r="H9" s="6">
        <v>212</v>
      </c>
      <c r="I9" s="6">
        <v>23.5</v>
      </c>
      <c r="J9" s="11" t="s">
        <v>55</v>
      </c>
      <c r="K9" s="11" t="s">
        <v>64</v>
      </c>
      <c r="L9" s="6">
        <v>7.5</v>
      </c>
      <c r="M9" s="6">
        <v>8.5</v>
      </c>
      <c r="N9" s="6">
        <v>19.13</v>
      </c>
      <c r="O9" s="6">
        <v>11.25</v>
      </c>
      <c r="P9" s="6">
        <v>9.3000000000000007</v>
      </c>
      <c r="Q9" s="6">
        <v>7.5</v>
      </c>
      <c r="R9" s="6">
        <v>13</v>
      </c>
      <c r="S9" s="1">
        <f>SUM(L9:R9)</f>
        <v>76.179999999999993</v>
      </c>
      <c r="T9" s="7" t="s">
        <v>50</v>
      </c>
      <c r="U9" s="2"/>
      <c r="V9" s="2"/>
      <c r="W9" s="2"/>
      <c r="X9" s="2"/>
    </row>
    <row r="10" spans="1:31">
      <c r="A10" s="6">
        <v>3</v>
      </c>
      <c r="B10" s="7" t="s">
        <v>65</v>
      </c>
      <c r="C10" s="8" t="s">
        <v>66</v>
      </c>
      <c r="D10" s="9" t="s">
        <v>58</v>
      </c>
      <c r="E10" s="6" t="s">
        <v>24</v>
      </c>
      <c r="F10" s="10" t="s">
        <v>67</v>
      </c>
      <c r="G10" s="6">
        <v>164</v>
      </c>
      <c r="H10" s="6">
        <v>210</v>
      </c>
      <c r="I10" s="6">
        <v>23.5</v>
      </c>
      <c r="J10" s="11" t="s">
        <v>48</v>
      </c>
      <c r="K10" s="11" t="s">
        <v>68</v>
      </c>
      <c r="L10" s="6">
        <v>7.5</v>
      </c>
      <c r="M10" s="6">
        <v>7.9</v>
      </c>
      <c r="N10" s="6">
        <v>19</v>
      </c>
      <c r="O10" s="6">
        <v>11.25</v>
      </c>
      <c r="P10" s="6">
        <v>10</v>
      </c>
      <c r="Q10" s="6">
        <v>7.5</v>
      </c>
      <c r="R10" s="6">
        <v>13</v>
      </c>
      <c r="S10" s="1">
        <f>SUM(L10:R10)</f>
        <v>76.150000000000006</v>
      </c>
      <c r="T10" s="7" t="s">
        <v>50</v>
      </c>
      <c r="U10" s="2"/>
      <c r="V10" s="2"/>
      <c r="W10" s="2"/>
      <c r="X10" s="2"/>
    </row>
    <row r="11" spans="1:31">
      <c r="A11" s="6">
        <v>4</v>
      </c>
      <c r="B11" s="7" t="s">
        <v>69</v>
      </c>
      <c r="C11" s="13" t="s">
        <v>70</v>
      </c>
      <c r="D11" s="9" t="s">
        <v>58</v>
      </c>
      <c r="E11" s="6" t="s">
        <v>71</v>
      </c>
      <c r="F11" s="10" t="s">
        <v>72</v>
      </c>
      <c r="G11" s="6">
        <v>160</v>
      </c>
      <c r="H11" s="6">
        <v>209</v>
      </c>
      <c r="I11" s="6">
        <v>23</v>
      </c>
      <c r="J11" s="11" t="s">
        <v>73</v>
      </c>
      <c r="K11" s="14" t="s">
        <v>74</v>
      </c>
      <c r="L11" s="6">
        <v>6.5</v>
      </c>
      <c r="M11" s="6">
        <v>6.8</v>
      </c>
      <c r="N11" s="6">
        <v>18</v>
      </c>
      <c r="O11" s="6">
        <v>9</v>
      </c>
      <c r="P11" s="6">
        <v>7.7</v>
      </c>
      <c r="Q11" s="6">
        <v>8</v>
      </c>
      <c r="R11" s="6">
        <v>13.5</v>
      </c>
      <c r="S11" s="1">
        <f>SUM(L11:R11)</f>
        <v>69.5</v>
      </c>
      <c r="T11" s="7" t="s">
        <v>25</v>
      </c>
      <c r="U11" s="2"/>
      <c r="V11" s="2"/>
      <c r="W11" s="2"/>
      <c r="X11" s="2"/>
    </row>
    <row r="12" spans="1:31">
      <c r="A12" s="6">
        <v>5</v>
      </c>
      <c r="B12" s="7" t="s">
        <v>26</v>
      </c>
      <c r="C12" s="8" t="s">
        <v>27</v>
      </c>
      <c r="D12" s="9" t="s">
        <v>28</v>
      </c>
      <c r="E12" s="6" t="s">
        <v>24</v>
      </c>
      <c r="F12" s="10" t="s">
        <v>29</v>
      </c>
      <c r="G12" s="6">
        <v>158</v>
      </c>
      <c r="H12" s="6">
        <v>195</v>
      </c>
      <c r="I12" s="6">
        <v>22.5</v>
      </c>
      <c r="J12" s="11" t="s">
        <v>30</v>
      </c>
      <c r="K12" s="11" t="s">
        <v>31</v>
      </c>
      <c r="L12" s="6">
        <v>7</v>
      </c>
      <c r="M12" s="6">
        <v>8.1</v>
      </c>
      <c r="N12" s="6">
        <v>17.75</v>
      </c>
      <c r="O12" s="6">
        <v>10.5</v>
      </c>
      <c r="P12" s="6">
        <v>7</v>
      </c>
      <c r="Q12" s="6">
        <v>8</v>
      </c>
      <c r="R12" s="6">
        <v>14.5</v>
      </c>
      <c r="S12" s="1">
        <f>SUM(L12:R12)</f>
        <v>72.849999999999994</v>
      </c>
      <c r="T12" s="7" t="s">
        <v>25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6">
        <v>6</v>
      </c>
      <c r="B13" s="7" t="s">
        <v>32</v>
      </c>
      <c r="C13" s="8" t="s">
        <v>33</v>
      </c>
      <c r="D13" s="9" t="s">
        <v>34</v>
      </c>
      <c r="E13" s="6" t="s">
        <v>24</v>
      </c>
      <c r="F13" s="10" t="s">
        <v>29</v>
      </c>
      <c r="G13" s="6">
        <v>163</v>
      </c>
      <c r="H13" s="6">
        <v>195</v>
      </c>
      <c r="I13" s="6">
        <v>23</v>
      </c>
      <c r="J13" s="11" t="s">
        <v>30</v>
      </c>
      <c r="K13" s="11" t="s">
        <v>35</v>
      </c>
      <c r="L13" s="6">
        <v>7</v>
      </c>
      <c r="M13" s="6">
        <v>7</v>
      </c>
      <c r="N13" s="6">
        <v>17.13</v>
      </c>
      <c r="O13" s="6">
        <v>10.5</v>
      </c>
      <c r="P13" s="6">
        <v>8</v>
      </c>
      <c r="Q13" s="6">
        <v>8</v>
      </c>
      <c r="R13" s="6">
        <v>15</v>
      </c>
      <c r="S13" s="1">
        <f t="shared" ref="S13:S21" si="0">SUM(L13:R13)</f>
        <v>72.63</v>
      </c>
      <c r="T13" s="7" t="s">
        <v>25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6">
        <v>7</v>
      </c>
      <c r="B14" s="7" t="s">
        <v>36</v>
      </c>
      <c r="C14" s="8" t="s">
        <v>37</v>
      </c>
      <c r="D14" s="9" t="s">
        <v>34</v>
      </c>
      <c r="E14" s="6" t="s">
        <v>24</v>
      </c>
      <c r="F14" s="10" t="s">
        <v>38</v>
      </c>
      <c r="G14" s="6">
        <v>160</v>
      </c>
      <c r="H14" s="6">
        <v>196</v>
      </c>
      <c r="I14" s="6">
        <v>22</v>
      </c>
      <c r="J14" s="11" t="s">
        <v>30</v>
      </c>
      <c r="K14" s="11" t="s">
        <v>39</v>
      </c>
      <c r="L14" s="6">
        <v>6.5</v>
      </c>
      <c r="M14" s="6">
        <v>7.5</v>
      </c>
      <c r="N14" s="6">
        <v>16.63</v>
      </c>
      <c r="O14" s="6">
        <v>9.75</v>
      </c>
      <c r="P14" s="6">
        <v>7.3</v>
      </c>
      <c r="Q14" s="6">
        <v>7</v>
      </c>
      <c r="R14" s="6">
        <v>15</v>
      </c>
      <c r="S14" s="1">
        <f t="shared" si="0"/>
        <v>69.679999999999993</v>
      </c>
      <c r="T14" s="7" t="s">
        <v>25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>
      <c r="A15" s="6">
        <v>8</v>
      </c>
      <c r="B15" s="7" t="s">
        <v>40</v>
      </c>
      <c r="C15" s="8" t="s">
        <v>41</v>
      </c>
      <c r="D15" s="9" t="s">
        <v>34</v>
      </c>
      <c r="E15" s="6" t="s">
        <v>24</v>
      </c>
      <c r="F15" s="10" t="s">
        <v>42</v>
      </c>
      <c r="G15" s="6">
        <v>157</v>
      </c>
      <c r="H15" s="6">
        <v>191</v>
      </c>
      <c r="I15" s="6">
        <v>22.5</v>
      </c>
      <c r="J15" s="11" t="s">
        <v>30</v>
      </c>
      <c r="K15" s="11" t="s">
        <v>43</v>
      </c>
      <c r="L15" s="6">
        <v>6</v>
      </c>
      <c r="M15" s="6">
        <v>7.8</v>
      </c>
      <c r="N15" s="6">
        <v>16.5</v>
      </c>
      <c r="O15" s="6">
        <v>9</v>
      </c>
      <c r="P15" s="6">
        <v>6.7</v>
      </c>
      <c r="Q15" s="6">
        <v>8</v>
      </c>
      <c r="R15" s="6">
        <v>14</v>
      </c>
      <c r="S15" s="1">
        <f t="shared" si="0"/>
        <v>68</v>
      </c>
      <c r="T15" s="7" t="s">
        <v>25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>
      <c r="A16" s="6">
        <v>9</v>
      </c>
      <c r="B16" s="7" t="s">
        <v>44</v>
      </c>
      <c r="C16" s="8" t="s">
        <v>45</v>
      </c>
      <c r="D16" s="9" t="s">
        <v>46</v>
      </c>
      <c r="E16" s="6" t="s">
        <v>24</v>
      </c>
      <c r="F16" s="10" t="s">
        <v>47</v>
      </c>
      <c r="G16" s="6">
        <v>164</v>
      </c>
      <c r="H16" s="6">
        <v>229</v>
      </c>
      <c r="I16" s="6">
        <v>24</v>
      </c>
      <c r="J16" s="11" t="s">
        <v>48</v>
      </c>
      <c r="K16" s="11" t="s">
        <v>101</v>
      </c>
      <c r="L16" s="6">
        <v>8</v>
      </c>
      <c r="M16" s="6">
        <v>8.1</v>
      </c>
      <c r="N16" s="6">
        <v>19.38</v>
      </c>
      <c r="O16" s="6">
        <v>12</v>
      </c>
      <c r="P16" s="6">
        <v>10</v>
      </c>
      <c r="Q16" s="6">
        <v>8</v>
      </c>
      <c r="R16" s="6">
        <v>14</v>
      </c>
      <c r="S16" s="1">
        <f t="shared" si="0"/>
        <v>79.48</v>
      </c>
      <c r="T16" s="7" t="s">
        <v>50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>
      <c r="A17" s="6">
        <v>10</v>
      </c>
      <c r="B17" s="7" t="s">
        <v>51</v>
      </c>
      <c r="C17" s="8" t="s">
        <v>52</v>
      </c>
      <c r="D17" s="9" t="s">
        <v>53</v>
      </c>
      <c r="E17" s="6" t="s">
        <v>24</v>
      </c>
      <c r="F17" s="10" t="s">
        <v>54</v>
      </c>
      <c r="G17" s="6">
        <v>161</v>
      </c>
      <c r="H17" s="6">
        <v>206</v>
      </c>
      <c r="I17" s="6">
        <v>23.5</v>
      </c>
      <c r="J17" s="11" t="s">
        <v>55</v>
      </c>
      <c r="K17" s="11" t="s">
        <v>49</v>
      </c>
      <c r="L17" s="6">
        <v>8</v>
      </c>
      <c r="M17" s="6">
        <v>8.1</v>
      </c>
      <c r="N17" s="6">
        <v>18.5</v>
      </c>
      <c r="O17" s="6">
        <v>12</v>
      </c>
      <c r="P17" s="6">
        <v>9.6999999999999993</v>
      </c>
      <c r="Q17" s="6">
        <v>8</v>
      </c>
      <c r="R17" s="6">
        <v>12</v>
      </c>
      <c r="S17" s="1">
        <f t="shared" si="0"/>
        <v>76.3</v>
      </c>
      <c r="T17" s="7" t="s">
        <v>50</v>
      </c>
      <c r="U17" s="2"/>
      <c r="V17" s="2"/>
      <c r="W17" s="2"/>
      <c r="X17" s="2"/>
    </row>
    <row r="18" spans="1:31">
      <c r="A18" s="6">
        <v>11</v>
      </c>
      <c r="B18" s="7" t="s">
        <v>75</v>
      </c>
      <c r="C18" s="8" t="s">
        <v>76</v>
      </c>
      <c r="D18" s="9" t="s">
        <v>77</v>
      </c>
      <c r="E18" s="6" t="s">
        <v>24</v>
      </c>
      <c r="F18" s="10" t="s">
        <v>78</v>
      </c>
      <c r="G18" s="6">
        <v>161</v>
      </c>
      <c r="H18" s="6">
        <v>224</v>
      </c>
      <c r="I18" s="6">
        <v>24</v>
      </c>
      <c r="J18" s="11" t="s">
        <v>79</v>
      </c>
      <c r="K18" s="11" t="s">
        <v>80</v>
      </c>
      <c r="L18" s="6">
        <v>7.5</v>
      </c>
      <c r="M18" s="6">
        <v>6.7</v>
      </c>
      <c r="N18" s="6">
        <v>18</v>
      </c>
      <c r="O18" s="6">
        <v>11.25</v>
      </c>
      <c r="P18" s="6">
        <v>10</v>
      </c>
      <c r="Q18" s="6">
        <v>8</v>
      </c>
      <c r="R18" s="6">
        <v>12.5</v>
      </c>
      <c r="S18" s="1">
        <f t="shared" si="0"/>
        <v>73.95</v>
      </c>
      <c r="T18" s="7" t="s">
        <v>25</v>
      </c>
      <c r="U18" s="2"/>
      <c r="V18" s="2"/>
      <c r="W18" s="2"/>
      <c r="X18" s="2"/>
    </row>
    <row r="19" spans="1:31">
      <c r="A19" s="6">
        <v>12</v>
      </c>
      <c r="B19" s="7" t="s">
        <v>81</v>
      </c>
      <c r="C19" s="8" t="s">
        <v>82</v>
      </c>
      <c r="D19" s="9" t="s">
        <v>83</v>
      </c>
      <c r="E19" s="6" t="s">
        <v>24</v>
      </c>
      <c r="F19" s="10" t="s">
        <v>84</v>
      </c>
      <c r="G19" s="6">
        <v>163</v>
      </c>
      <c r="H19" s="6">
        <v>212</v>
      </c>
      <c r="I19" s="6">
        <v>24.5</v>
      </c>
      <c r="J19" s="11" t="s">
        <v>85</v>
      </c>
      <c r="K19" s="11" t="s">
        <v>49</v>
      </c>
      <c r="L19" s="6">
        <v>8</v>
      </c>
      <c r="M19" s="6">
        <v>7.7</v>
      </c>
      <c r="N19" s="6">
        <v>18.13</v>
      </c>
      <c r="O19" s="6">
        <v>12</v>
      </c>
      <c r="P19" s="6">
        <v>10</v>
      </c>
      <c r="Q19" s="6">
        <v>8</v>
      </c>
      <c r="R19" s="6">
        <v>13.5</v>
      </c>
      <c r="S19" s="1">
        <f t="shared" si="0"/>
        <v>77.33</v>
      </c>
      <c r="T19" s="7" t="s">
        <v>50</v>
      </c>
      <c r="U19" s="2"/>
      <c r="V19" s="2"/>
      <c r="W19" s="2"/>
      <c r="X19" s="2"/>
    </row>
    <row r="20" spans="1:31">
      <c r="A20" s="6">
        <v>13</v>
      </c>
      <c r="B20" s="7" t="s">
        <v>86</v>
      </c>
      <c r="C20" s="8" t="s">
        <v>87</v>
      </c>
      <c r="D20" s="9" t="s">
        <v>83</v>
      </c>
      <c r="E20" s="6" t="s">
        <v>24</v>
      </c>
      <c r="F20" s="10" t="s">
        <v>88</v>
      </c>
      <c r="G20" s="6">
        <v>162</v>
      </c>
      <c r="H20" s="6">
        <v>217</v>
      </c>
      <c r="I20" s="6">
        <v>23.5</v>
      </c>
      <c r="J20" s="11" t="s">
        <v>30</v>
      </c>
      <c r="K20" s="11" t="s">
        <v>89</v>
      </c>
      <c r="L20" s="6">
        <v>8</v>
      </c>
      <c r="M20" s="6">
        <v>7.8</v>
      </c>
      <c r="N20" s="6">
        <v>19.13</v>
      </c>
      <c r="O20" s="6">
        <v>12</v>
      </c>
      <c r="P20" s="6">
        <v>10</v>
      </c>
      <c r="Q20" s="6">
        <v>7</v>
      </c>
      <c r="R20" s="6">
        <v>12</v>
      </c>
      <c r="S20" s="1">
        <f t="shared" si="0"/>
        <v>75.930000000000007</v>
      </c>
      <c r="T20" s="7" t="s">
        <v>50</v>
      </c>
      <c r="U20" s="2"/>
      <c r="V20" s="2"/>
      <c r="W20" s="2"/>
      <c r="X20" s="2"/>
    </row>
    <row r="21" spans="1:31">
      <c r="A21" s="6">
        <v>14</v>
      </c>
      <c r="B21" s="7" t="s">
        <v>90</v>
      </c>
      <c r="C21" s="8" t="s">
        <v>91</v>
      </c>
      <c r="D21" s="9" t="s">
        <v>92</v>
      </c>
      <c r="E21" s="6" t="s">
        <v>24</v>
      </c>
      <c r="F21" s="10" t="s">
        <v>93</v>
      </c>
      <c r="G21" s="6">
        <v>166</v>
      </c>
      <c r="H21" s="6">
        <v>216</v>
      </c>
      <c r="I21" s="6">
        <v>26</v>
      </c>
      <c r="J21" s="11" t="s">
        <v>30</v>
      </c>
      <c r="K21" s="11" t="s">
        <v>94</v>
      </c>
      <c r="L21" s="6">
        <v>7</v>
      </c>
      <c r="M21" s="6">
        <v>8.1</v>
      </c>
      <c r="N21" s="6">
        <v>18.63</v>
      </c>
      <c r="O21" s="6">
        <v>10.5</v>
      </c>
      <c r="P21" s="6">
        <v>9</v>
      </c>
      <c r="Q21" s="6">
        <v>7</v>
      </c>
      <c r="R21" s="6">
        <v>12.5</v>
      </c>
      <c r="S21" s="1">
        <f t="shared" si="0"/>
        <v>72.72999999999999</v>
      </c>
      <c r="T21" s="7" t="s">
        <v>25</v>
      </c>
      <c r="U21" s="2"/>
      <c r="V21" s="2"/>
      <c r="W21" s="2"/>
      <c r="X21" s="2"/>
    </row>
    <row r="22" spans="1:31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1">
      <c r="A23" s="3"/>
      <c r="B23" s="5" t="s">
        <v>95</v>
      </c>
      <c r="C23" s="15" t="s">
        <v>96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1">
      <c r="A24" s="3"/>
      <c r="B24" s="5"/>
      <c r="C24" s="15" t="s">
        <v>97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1">
      <c r="A25" s="3"/>
      <c r="B25" s="5"/>
      <c r="C25" s="15" t="s">
        <v>98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3"/>
      <c r="B26" s="5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3"/>
      <c r="B27" s="5" t="s">
        <v>99</v>
      </c>
      <c r="C27" s="15" t="s">
        <v>100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</sheetData>
  <mergeCells count="14">
    <mergeCell ref="B2:O2"/>
    <mergeCell ref="B3:O3"/>
    <mergeCell ref="D4:M4"/>
    <mergeCell ref="A6:A7"/>
    <mergeCell ref="B6:B7"/>
    <mergeCell ref="C6:C7"/>
    <mergeCell ref="D6:D7"/>
    <mergeCell ref="E6:E7"/>
    <mergeCell ref="T6:T7"/>
    <mergeCell ref="F6:F7"/>
    <mergeCell ref="G6:I6"/>
    <mergeCell ref="J6:K6"/>
    <mergeCell ref="L6:R6"/>
    <mergeCell ref="S6:S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2023-07-13T12:36:47Z</dcterms:created>
  <dcterms:modified xsi:type="dcterms:W3CDTF">2023-08-19T18:05:46Z</dcterms:modified>
</cp:coreProperties>
</file>