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11412" windowHeight="8976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S17" i="1"/>
  <c r="S12"/>
  <c r="S8"/>
  <c r="S13"/>
  <c r="S9"/>
  <c r="S10"/>
  <c r="S14"/>
  <c r="S15"/>
  <c r="S16"/>
  <c r="S11"/>
</calcChain>
</file>

<file path=xl/sharedStrings.xml><?xml version="1.0" encoding="utf-8"?>
<sst xmlns="http://schemas.openxmlformats.org/spreadsheetml/2006/main" count="126" uniqueCount="76">
  <si>
    <t>LIETUVOS SUNKIŲJŲ ARKLIŲ VEISLĖS  AUGINTOJŲ ASOCIACIJA</t>
  </si>
  <si>
    <t>LIETUVOS SUNKIŲJŲ ARKLIŲ  VEISLĖS KUMELIŲ BEI PRIEAUGLIO VERTINIMAS - LICENCIJAVIMAS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</si>
  <si>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</si>
  <si>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</si>
  <si>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</si>
  <si>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</si>
  <si>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</si>
  <si>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</si>
  <si>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</si>
  <si>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</si>
  <si>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</si>
  <si>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</si>
  <si>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</si>
  <si>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</si>
  <si>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</si>
  <si>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</si>
  <si>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</si>
  <si>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</si>
  <si>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</si>
  <si>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</si>
  <si>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</si>
  <si>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</si>
  <si>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</si>
  <si>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ČESTA</t>
  </si>
  <si>
    <t>LTU004110549718</t>
  </si>
  <si>
    <t>SIGITA GUDAITYTĖ</t>
  </si>
  <si>
    <t>LS</t>
  </si>
  <si>
    <t>PAUKŠTIS</t>
  </si>
  <si>
    <t>ČITA</t>
  </si>
  <si>
    <t>ELITO</t>
  </si>
  <si>
    <t>TAKAŽOLĖ</t>
  </si>
  <si>
    <t>LTU004110549618</t>
  </si>
  <si>
    <t>TEMIDĖ</t>
  </si>
  <si>
    <t>RAMOVĖ</t>
  </si>
  <si>
    <t>LTU004110590619</t>
  </si>
  <si>
    <t>KAZYMERAS GUDAITIS</t>
  </si>
  <si>
    <t>ROTONDA</t>
  </si>
  <si>
    <t>TAKTIKA</t>
  </si>
  <si>
    <t>LTU004110590819</t>
  </si>
  <si>
    <t>RUGĖ</t>
  </si>
  <si>
    <t>LTU004110613519</t>
  </si>
  <si>
    <t>REKSONA</t>
  </si>
  <si>
    <t>RODYKLĖ</t>
  </si>
  <si>
    <t>LTU004110679421</t>
  </si>
  <si>
    <t>PANCHIO</t>
  </si>
  <si>
    <t>RĖKYVA</t>
  </si>
  <si>
    <t>RUGIAGĖLĖ</t>
  </si>
  <si>
    <t>LTU004110680021</t>
  </si>
  <si>
    <t>VIERA</t>
  </si>
  <si>
    <t>LTU004110607319</t>
  </si>
  <si>
    <t>MINDAUGAS MIKALAVIČIUS</t>
  </si>
  <si>
    <t>SILVESTRAS</t>
  </si>
  <si>
    <t>VERBA</t>
  </si>
  <si>
    <t>SAFYRA</t>
  </si>
  <si>
    <t>LTU004110563718</t>
  </si>
  <si>
    <t>SONIA</t>
  </si>
  <si>
    <t>BALANDĖ</t>
  </si>
  <si>
    <t>LTU004110454315</t>
  </si>
  <si>
    <t>JONAS ŠVAŽAS</t>
  </si>
  <si>
    <t>DŪMAS</t>
  </si>
  <si>
    <t>BETA</t>
  </si>
  <si>
    <t>Bendras įspūdis</t>
  </si>
  <si>
    <t>Tipas</t>
  </si>
  <si>
    <t>Kūnas</t>
  </si>
  <si>
    <t>Galūnės</t>
  </si>
  <si>
    <t>ČIGLĖ</t>
  </si>
  <si>
    <t>ŽANDARAS</t>
  </si>
  <si>
    <t>ČERKASA</t>
  </si>
  <si>
    <t>ROPĖ</t>
  </si>
  <si>
    <t>Gediminas Pilipavičius</t>
  </si>
  <si>
    <t>.</t>
  </si>
  <si>
    <t>Komisija</t>
  </si>
  <si>
    <t>Vytautas Kasparas</t>
  </si>
  <si>
    <t>Aurelija Aksomaitytė</t>
  </si>
  <si>
    <t>Kūno matai</t>
  </si>
  <si>
    <t>Pirmas įspūdis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</si>
</sst>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6" fillId="0" borderId="2" xfId="1" applyFont="1" applyFill="1" applyBorder="1" applyAlignment="1">
      <alignment horizontal="center" vertical="center" textRotation="90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/>
    </xf>
    <xf numFmtId="0" fontId="8" fillId="0" borderId="1" xfId="2" applyFont="1" applyFill="1" applyBorder="1"/>
    <xf numFmtId="0" fontId="8" fillId="0" borderId="0" xfId="1" applyFont="1" applyFill="1" applyAlignment="1">
      <alignment horizontal="center"/>
    </xf>
    <xf numFmtId="0" fontId="8" fillId="0" borderId="0" xfId="1" applyFont="1" applyFill="1"/>
    <xf numFmtId="0" fontId="9" fillId="0" borderId="0" xfId="1" applyFont="1" applyFill="1" applyAlignment="1">
      <alignment horizontal="center"/>
    </xf>
    <xf numFmtId="0" fontId="8" fillId="0" borderId="0" xfId="1" applyFont="1" applyFill="1" applyBorder="1"/>
    <xf numFmtId="0" fontId="8" fillId="0" borderId="0" xfId="0" applyFont="1" applyFill="1"/>
    <xf numFmtId="0" fontId="8" fillId="0" borderId="1" xfId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8" fillId="0" borderId="1" xfId="1" applyFont="1" applyFill="1" applyBorder="1"/>
    <xf numFmtId="0" fontId="8" fillId="0" borderId="1" xfId="15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12" fontId="8" fillId="0" borderId="1" xfId="2" applyNumberFormat="1" applyFont="1" applyFill="1" applyBorder="1" applyAlignment="1">
      <alignment horizontal="left"/>
    </xf>
    <xf numFmtId="0" fontId="8" fillId="0" borderId="5" xfId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4" fontId="7" fillId="0" borderId="0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textRotation="90"/>
    </xf>
    <xf numFmtId="0" fontId="7" fillId="0" borderId="6" xfId="1" applyFont="1" applyFill="1" applyBorder="1" applyAlignment="1">
      <alignment horizontal="center" vertical="center" textRotation="90"/>
    </xf>
    <xf numFmtId="0" fontId="6" fillId="0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textRotation="90"/>
    </xf>
    <xf numFmtId="0" fontId="6" fillId="0" borderId="6" xfId="1" applyFont="1" applyFill="1" applyBorder="1" applyAlignment="1">
      <alignment horizontal="center" vertical="center" textRotation="90"/>
    </xf>
    <xf numFmtId="0" fontId="12" fillId="0" borderId="0" xfId="1" applyFont="1" applyFill="1" applyBorder="1" applyAlignment="1">
      <alignment horizontal="left"/>
    </xf>
    <xf numFmtId="0" fontId="8" fillId="0" borderId="2" xfId="14" applyFont="1" applyFill="1" applyBorder="1" applyAlignment="1">
      <alignment horizontal="center" vertical="center" wrapText="1"/>
    </xf>
    <xf numFmtId="0" fontId="0" fillId="0" borderId="6" xfId="0" applyBorder="1"/>
    <xf numFmtId="0" fontId="10" fillId="0" borderId="2" xfId="5" applyFont="1" applyFill="1" applyBorder="1" applyAlignment="1" applyProtection="1">
      <alignment horizontal="center" vertical="center" readingOrder="1"/>
      <protection locked="0"/>
    </xf>
    <xf numFmtId="0" fontId="8" fillId="0" borderId="7" xfId="14" applyFont="1" applyFill="1" applyBorder="1" applyAlignment="1">
      <alignment horizontal="center" vertical="center" readingOrder="1"/>
    </xf>
    <xf numFmtId="0" fontId="10" fillId="0" borderId="2" xfId="6" applyFont="1" applyFill="1" applyBorder="1" applyAlignment="1" applyProtection="1">
      <alignment horizontal="center" vertical="center" readingOrder="1"/>
      <protection locked="0"/>
    </xf>
    <xf numFmtId="0" fontId="8" fillId="0" borderId="2" xfId="15" applyFont="1" applyFill="1" applyBorder="1" applyAlignment="1">
      <alignment horizontal="center" vertical="center"/>
    </xf>
    <xf numFmtId="0" fontId="8" fillId="0" borderId="7" xfId="14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 wrapText="1"/>
    </xf>
    <xf numFmtId="0" fontId="10" fillId="0" borderId="7" xfId="5" applyFont="1" applyFill="1" applyBorder="1" applyAlignment="1" applyProtection="1">
      <alignment horizontal="center" vertical="center" readingOrder="1"/>
      <protection locked="0"/>
    </xf>
    <xf numFmtId="0" fontId="10" fillId="0" borderId="6" xfId="5" applyFont="1" applyFill="1" applyBorder="1" applyAlignment="1" applyProtection="1">
      <alignment horizontal="center" vertical="center" readingOrder="1"/>
      <protection locked="0"/>
    </xf>
    <xf numFmtId="0" fontId="10" fillId="0" borderId="7" xfId="6" applyFont="1" applyFill="1" applyBorder="1" applyAlignment="1" applyProtection="1">
      <alignment horizontal="center" vertical="center" readingOrder="1"/>
      <protection locked="0"/>
    </xf>
    <xf numFmtId="0" fontId="10" fillId="0" borderId="6" xfId="6" applyFont="1" applyFill="1" applyBorder="1" applyAlignment="1" applyProtection="1">
      <alignment horizontal="center" vertical="center" readingOrder="1"/>
      <protection locked="0"/>
    </xf>
    <xf numFmtId="0" fontId="8" fillId="0" borderId="7" xfId="15" applyFont="1" applyFill="1" applyBorder="1" applyAlignment="1">
      <alignment horizontal="center" vertical="center"/>
    </xf>
    <xf numFmtId="0" fontId="8" fillId="0" borderId="6" xfId="15" applyFont="1" applyFill="1" applyBorder="1" applyAlignment="1">
      <alignment horizontal="center" vertical="center"/>
    </xf>
    <xf numFmtId="0" fontId="8" fillId="0" borderId="12" xfId="15" applyFont="1" applyFill="1" applyBorder="1" applyAlignment="1">
      <alignment horizontal="center" vertical="center"/>
    </xf>
    <xf numFmtId="0" fontId="8" fillId="0" borderId="10" xfId="15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6" xfId="1" applyFont="1" applyFill="1" applyBorder="1" applyAlignment="1">
      <alignment horizontal="center" vertical="center" textRotation="90" wrapText="1"/>
    </xf>
    <xf numFmtId="0" fontId="8" fillId="0" borderId="3" xfId="15" applyFont="1" applyFill="1" applyBorder="1" applyAlignment="1">
      <alignment horizontal="center" vertical="center" wrapText="1"/>
    </xf>
    <xf numFmtId="0" fontId="8" fillId="0" borderId="4" xfId="15" applyFont="1" applyFill="1" applyBorder="1" applyAlignment="1">
      <alignment horizontal="center" vertical="center" wrapText="1"/>
    </xf>
    <xf numFmtId="0" fontId="8" fillId="0" borderId="5" xfId="15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8" fillId="0" borderId="2" xfId="15" applyFont="1" applyFill="1" applyBorder="1" applyAlignment="1">
      <alignment horizontal="center" vertical="center" wrapText="1"/>
    </xf>
    <xf numFmtId="0" fontId="8" fillId="0" borderId="6" xfId="15" applyFont="1" applyFill="1" applyBorder="1" applyAlignment="1">
      <alignment horizontal="center" vertical="center" wrapText="1"/>
    </xf>
  </cellXfs>
  <cellStyles count="28">
    <cellStyle name="Normal 2" xfId="2"/>
    <cellStyle name="Normal 2 2" xfId="21"/>
    <cellStyle name="Normal 3" xfId="11"/>
    <cellStyle name="Normal 9" xfId="15"/>
    <cellStyle name="Paprastas" xfId="0" builtinId="0"/>
    <cellStyle name="Paprastas 2" xfId="1"/>
    <cellStyle name="Paprastas 2 2" xfId="3"/>
    <cellStyle name="Paprastas 2 2 2" xfId="7"/>
    <cellStyle name="Paprastas 2 2 2 2" xfId="22"/>
    <cellStyle name="Paprastas 2 2 3" xfId="16"/>
    <cellStyle name="Paprastas 2 3" xfId="8"/>
    <cellStyle name="Paprastas 2 4" xfId="14"/>
    <cellStyle name="Paprastas 3" xfId="4"/>
    <cellStyle name="Paprastas 3 2" xfId="23"/>
    <cellStyle name="Paprastas 3 3" xfId="24"/>
    <cellStyle name="Paprastas 3 4" xfId="17"/>
    <cellStyle name="Paprastas 4" xfId="5"/>
    <cellStyle name="Paprastas 4 2" xfId="9"/>
    <cellStyle name="Paprastas 4 3" xfId="12"/>
    <cellStyle name="Paprastas 5" xfId="6"/>
    <cellStyle name="Paprastas 5 2" xfId="10"/>
    <cellStyle name="Paprastas 5 3" xfId="13"/>
    <cellStyle name="Paprastas 6" xfId="18"/>
    <cellStyle name="Paprastas 6 2" xfId="25"/>
    <cellStyle name="Paprastas 7" xfId="20"/>
    <cellStyle name="Paprastas 7 2" xfId="26"/>
    <cellStyle name="Paprastas 8" xfId="19"/>
    <cellStyle name="Paprastas 9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25"/>
  <sheetViews>
    <sheetView tabSelected="1" workbookViewId="0">
      <selection activeCell="E25" sqref="E25"/>
    </sheetView>
  </sheetViews>
  <sheetFormatPr defaultRowHeight="12"/>
  <cols>
    <col min="1" max="1" width="3.33203125" style="11" customWidth="1"/>
    <col min="2" max="2" width="10.44140625" style="11" bestFit="1" customWidth="1"/>
    <col min="3" max="3" width="15.5546875" style="11" customWidth="1"/>
    <col min="4" max="4" width="23.88671875" style="11" bestFit="1" customWidth="1"/>
    <col min="5" max="5" width="5.109375" style="11" bestFit="1" customWidth="1"/>
    <col min="6" max="6" width="10.21875" style="11" customWidth="1"/>
    <col min="7" max="7" width="3.77734375" style="11" customWidth="1"/>
    <col min="8" max="8" width="3.109375" style="11" bestFit="1" customWidth="1"/>
    <col min="9" max="9" width="3.88671875" style="11" bestFit="1" customWidth="1"/>
    <col min="10" max="10" width="10.5546875" style="11" bestFit="1" customWidth="1"/>
    <col min="11" max="11" width="8.88671875" style="11"/>
    <col min="12" max="12" width="4.33203125" style="11" bestFit="1" customWidth="1"/>
    <col min="13" max="13" width="5" style="11" bestFit="1" customWidth="1"/>
    <col min="14" max="14" width="6" style="11" bestFit="1" customWidth="1"/>
    <col min="15" max="15" width="5.109375" style="11" bestFit="1" customWidth="1"/>
    <col min="16" max="17" width="3.109375" style="11" bestFit="1" customWidth="1"/>
    <col min="18" max="18" width="3.88671875" style="11" bestFit="1" customWidth="1"/>
    <col min="19" max="19" width="5.21875" style="11" bestFit="1" customWidth="1"/>
    <col min="20" max="20" width="5.5546875" style="11" bestFit="1" customWidth="1"/>
    <col min="21" max="16384" width="8.88671875" style="11"/>
  </cols>
  <sheetData>
    <row r="2" spans="1:39">
      <c r="A2" s="7"/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8"/>
      <c r="T2" s="8"/>
      <c r="U2" s="7"/>
      <c r="V2" s="9"/>
      <c r="W2" s="10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>
      <c r="A3" s="7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8"/>
      <c r="T3" s="8"/>
      <c r="U3" s="7"/>
      <c r="V3" s="9"/>
      <c r="W3" s="10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>
      <c r="A4" s="7"/>
      <c r="B4" s="24">
        <v>45255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8"/>
      <c r="T4" s="8"/>
      <c r="U4" s="7"/>
      <c r="V4" s="9"/>
      <c r="W4" s="10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>
      <c r="A6" s="35" t="s">
        <v>2</v>
      </c>
      <c r="B6" s="37" t="s">
        <v>3</v>
      </c>
      <c r="C6" s="39" t="s">
        <v>4</v>
      </c>
      <c r="D6" s="40" t="s">
        <v>5</v>
      </c>
      <c r="E6" s="32" t="s">
        <v>6</v>
      </c>
      <c r="F6" s="27" t="s">
        <v>7</v>
      </c>
      <c r="G6" s="29" t="s">
        <v>8</v>
      </c>
      <c r="H6" s="30"/>
      <c r="I6" s="31"/>
      <c r="J6" s="29" t="s">
        <v>9</v>
      </c>
      <c r="K6" s="30"/>
      <c r="L6" s="29" t="s">
        <v>10</v>
      </c>
      <c r="M6" s="30"/>
      <c r="N6" s="30"/>
      <c r="O6" s="30"/>
      <c r="P6" s="30"/>
      <c r="Q6" s="30"/>
      <c r="R6" s="31"/>
      <c r="S6" s="25" t="s">
        <v>11</v>
      </c>
      <c r="T6" s="25" t="s">
        <v>12</v>
      </c>
      <c r="U6" s="8"/>
      <c r="V6" s="9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75" customHeight="1">
      <c r="A7" s="36"/>
      <c r="B7" s="38"/>
      <c r="C7" s="38"/>
      <c r="D7" s="41"/>
      <c r="E7" s="33"/>
      <c r="F7" s="28"/>
      <c r="G7" s="1" t="s">
        <v>13</v>
      </c>
      <c r="H7" s="2" t="s">
        <v>14</v>
      </c>
      <c r="I7" s="2" t="s">
        <v>15</v>
      </c>
      <c r="J7" s="3" t="s">
        <v>16</v>
      </c>
      <c r="K7" s="3" t="s">
        <v>17</v>
      </c>
      <c r="L7" s="4" t="s">
        <v>75</v>
      </c>
      <c r="M7" s="5" t="s">
        <v>18</v>
      </c>
      <c r="N7" s="5" t="s">
        <v>19</v>
      </c>
      <c r="O7" s="5" t="s">
        <v>20</v>
      </c>
      <c r="P7" s="4" t="s">
        <v>74</v>
      </c>
      <c r="Q7" s="5" t="s">
        <v>21</v>
      </c>
      <c r="R7" s="5" t="s">
        <v>22</v>
      </c>
      <c r="S7" s="26"/>
      <c r="T7" s="26"/>
      <c r="U7" s="8"/>
      <c r="V7" s="9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>
      <c r="A8" s="12">
        <v>1</v>
      </c>
      <c r="B8" s="6" t="s">
        <v>33</v>
      </c>
      <c r="C8" s="6" t="s">
        <v>34</v>
      </c>
      <c r="D8" s="6" t="s">
        <v>35</v>
      </c>
      <c r="E8" s="12" t="s">
        <v>26</v>
      </c>
      <c r="F8" s="13">
        <v>43620</v>
      </c>
      <c r="G8" s="22">
        <v>165</v>
      </c>
      <c r="H8" s="22">
        <v>226</v>
      </c>
      <c r="I8" s="22">
        <v>24.5</v>
      </c>
      <c r="J8" s="6" t="s">
        <v>27</v>
      </c>
      <c r="K8" s="6" t="s">
        <v>36</v>
      </c>
      <c r="L8" s="22">
        <v>8.5</v>
      </c>
      <c r="M8" s="12">
        <v>8</v>
      </c>
      <c r="N8" s="12">
        <v>18.5</v>
      </c>
      <c r="O8" s="22">
        <v>12.75</v>
      </c>
      <c r="P8" s="12">
        <v>9.6999999999999993</v>
      </c>
      <c r="Q8" s="22">
        <v>7</v>
      </c>
      <c r="R8" s="12">
        <v>13</v>
      </c>
      <c r="S8" s="15">
        <f>SUM(L8:R8)</f>
        <v>77.45</v>
      </c>
      <c r="T8" s="16" t="s">
        <v>29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>
      <c r="A9" s="12">
        <v>2</v>
      </c>
      <c r="B9" s="6" t="s">
        <v>39</v>
      </c>
      <c r="C9" s="6" t="s">
        <v>40</v>
      </c>
      <c r="D9" s="6" t="s">
        <v>35</v>
      </c>
      <c r="E9" s="12" t="s">
        <v>26</v>
      </c>
      <c r="F9" s="13">
        <v>43770</v>
      </c>
      <c r="G9" s="22">
        <v>160</v>
      </c>
      <c r="H9" s="22">
        <v>217</v>
      </c>
      <c r="I9" s="22">
        <v>24</v>
      </c>
      <c r="J9" s="6" t="s">
        <v>27</v>
      </c>
      <c r="K9" s="6" t="s">
        <v>41</v>
      </c>
      <c r="L9" s="22">
        <v>8</v>
      </c>
      <c r="M9" s="12">
        <v>8.6</v>
      </c>
      <c r="N9" s="12">
        <v>18.38</v>
      </c>
      <c r="O9" s="22">
        <v>12</v>
      </c>
      <c r="P9" s="12">
        <v>10</v>
      </c>
      <c r="Q9" s="22">
        <v>7</v>
      </c>
      <c r="R9" s="12">
        <v>12.5</v>
      </c>
      <c r="S9" s="15">
        <f>SUM(L9:R9)</f>
        <v>76.48</v>
      </c>
      <c r="T9" s="16" t="s">
        <v>29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>
      <c r="A10" s="12">
        <v>3</v>
      </c>
      <c r="B10" s="6" t="s">
        <v>42</v>
      </c>
      <c r="C10" s="6" t="s">
        <v>43</v>
      </c>
      <c r="D10" s="6" t="s">
        <v>35</v>
      </c>
      <c r="E10" s="12" t="s">
        <v>26</v>
      </c>
      <c r="F10" s="13">
        <v>44342</v>
      </c>
      <c r="G10" s="22">
        <v>162</v>
      </c>
      <c r="H10" s="22">
        <v>218</v>
      </c>
      <c r="I10" s="22">
        <v>24.5</v>
      </c>
      <c r="J10" s="6" t="s">
        <v>44</v>
      </c>
      <c r="K10" s="6" t="s">
        <v>45</v>
      </c>
      <c r="L10" s="22">
        <v>7.5</v>
      </c>
      <c r="M10" s="12">
        <v>7.9</v>
      </c>
      <c r="N10" s="12">
        <v>18.38</v>
      </c>
      <c r="O10" s="22">
        <v>12</v>
      </c>
      <c r="P10" s="12">
        <v>10</v>
      </c>
      <c r="Q10" s="22">
        <v>7</v>
      </c>
      <c r="R10" s="12">
        <v>13</v>
      </c>
      <c r="S10" s="15">
        <f>SUM(L10:R10)</f>
        <v>75.78</v>
      </c>
      <c r="T10" s="16" t="s">
        <v>29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>
      <c r="A11" s="12">
        <v>4</v>
      </c>
      <c r="B11" s="6" t="s">
        <v>23</v>
      </c>
      <c r="C11" s="6" t="s">
        <v>24</v>
      </c>
      <c r="D11" s="6" t="s">
        <v>25</v>
      </c>
      <c r="E11" s="12" t="s">
        <v>26</v>
      </c>
      <c r="F11" s="13">
        <v>43263</v>
      </c>
      <c r="G11" s="22">
        <v>164</v>
      </c>
      <c r="H11" s="22">
        <v>230</v>
      </c>
      <c r="I11" s="22">
        <v>24</v>
      </c>
      <c r="J11" s="6" t="s">
        <v>27</v>
      </c>
      <c r="K11" s="6" t="s">
        <v>28</v>
      </c>
      <c r="L11" s="22">
        <v>8.5</v>
      </c>
      <c r="M11" s="12">
        <v>8.1</v>
      </c>
      <c r="N11" s="12">
        <v>19.13</v>
      </c>
      <c r="O11" s="22">
        <v>12.75</v>
      </c>
      <c r="P11" s="12">
        <v>10</v>
      </c>
      <c r="Q11" s="22">
        <v>7</v>
      </c>
      <c r="R11" s="12">
        <v>13</v>
      </c>
      <c r="S11" s="15">
        <f>SUM(L11:R11)</f>
        <v>78.48</v>
      </c>
      <c r="T11" s="16" t="s">
        <v>29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>
      <c r="A12" s="12">
        <v>5</v>
      </c>
      <c r="B12" s="6" t="s">
        <v>30</v>
      </c>
      <c r="C12" s="6" t="s">
        <v>31</v>
      </c>
      <c r="D12" s="6" t="s">
        <v>25</v>
      </c>
      <c r="E12" s="12" t="s">
        <v>26</v>
      </c>
      <c r="F12" s="13">
        <v>43257</v>
      </c>
      <c r="G12" s="22">
        <v>164</v>
      </c>
      <c r="H12" s="22">
        <v>226</v>
      </c>
      <c r="I12" s="22">
        <v>24.5</v>
      </c>
      <c r="J12" s="6" t="s">
        <v>27</v>
      </c>
      <c r="K12" s="6" t="s">
        <v>32</v>
      </c>
      <c r="L12" s="22">
        <v>8.5</v>
      </c>
      <c r="M12" s="12">
        <v>8</v>
      </c>
      <c r="N12" s="12">
        <v>17.75</v>
      </c>
      <c r="O12" s="22">
        <v>12.75</v>
      </c>
      <c r="P12" s="12">
        <v>10</v>
      </c>
      <c r="Q12" s="22">
        <v>7.5</v>
      </c>
      <c r="R12" s="12">
        <v>14</v>
      </c>
      <c r="S12" s="15">
        <f t="shared" ref="S12:S16" si="0">SUM(L12:R12)</f>
        <v>78.5</v>
      </c>
      <c r="T12" s="16" t="s">
        <v>29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>
      <c r="A13" s="12">
        <v>6</v>
      </c>
      <c r="B13" s="6" t="s">
        <v>37</v>
      </c>
      <c r="C13" s="6" t="s">
        <v>38</v>
      </c>
      <c r="D13" s="6" t="s">
        <v>25</v>
      </c>
      <c r="E13" s="12" t="s">
        <v>26</v>
      </c>
      <c r="F13" s="13">
        <v>43642</v>
      </c>
      <c r="G13" s="22">
        <v>164</v>
      </c>
      <c r="H13" s="22">
        <v>230</v>
      </c>
      <c r="I13" s="22">
        <v>24.5</v>
      </c>
      <c r="J13" s="6" t="s">
        <v>27</v>
      </c>
      <c r="K13" s="6" t="s">
        <v>32</v>
      </c>
      <c r="L13" s="22">
        <v>8.5</v>
      </c>
      <c r="M13" s="12">
        <v>8</v>
      </c>
      <c r="N13" s="12">
        <v>18.5</v>
      </c>
      <c r="O13" s="22">
        <v>12.75</v>
      </c>
      <c r="P13" s="12">
        <v>10</v>
      </c>
      <c r="Q13" s="22">
        <v>7</v>
      </c>
      <c r="R13" s="12">
        <v>12</v>
      </c>
      <c r="S13" s="15">
        <f t="shared" si="0"/>
        <v>76.75</v>
      </c>
      <c r="T13" s="16" t="s">
        <v>29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>
      <c r="A14" s="12">
        <v>7</v>
      </c>
      <c r="B14" s="6" t="s">
        <v>46</v>
      </c>
      <c r="C14" s="6" t="s">
        <v>47</v>
      </c>
      <c r="D14" s="6" t="s">
        <v>25</v>
      </c>
      <c r="E14" s="12" t="s">
        <v>26</v>
      </c>
      <c r="F14" s="13">
        <v>44367</v>
      </c>
      <c r="G14" s="22">
        <v>160</v>
      </c>
      <c r="H14" s="22">
        <v>218</v>
      </c>
      <c r="I14" s="22">
        <v>24</v>
      </c>
      <c r="J14" s="6" t="s">
        <v>44</v>
      </c>
      <c r="K14" s="6" t="s">
        <v>36</v>
      </c>
      <c r="L14" s="22">
        <v>7.5</v>
      </c>
      <c r="M14" s="12">
        <v>7.6</v>
      </c>
      <c r="N14" s="12">
        <v>18.38</v>
      </c>
      <c r="O14" s="22">
        <v>12</v>
      </c>
      <c r="P14" s="12">
        <v>10</v>
      </c>
      <c r="Q14" s="22">
        <v>7</v>
      </c>
      <c r="R14" s="12">
        <v>13</v>
      </c>
      <c r="S14" s="15">
        <f t="shared" si="0"/>
        <v>75.47999999999999</v>
      </c>
      <c r="T14" s="16" t="s">
        <v>29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>
      <c r="A15" s="12">
        <v>8</v>
      </c>
      <c r="B15" s="6" t="s">
        <v>48</v>
      </c>
      <c r="C15" s="6" t="s">
        <v>49</v>
      </c>
      <c r="D15" s="6" t="s">
        <v>50</v>
      </c>
      <c r="E15" s="12" t="s">
        <v>26</v>
      </c>
      <c r="F15" s="13">
        <v>43583</v>
      </c>
      <c r="G15" s="22">
        <v>165</v>
      </c>
      <c r="H15" s="22">
        <v>232</v>
      </c>
      <c r="I15" s="22">
        <v>25</v>
      </c>
      <c r="J15" s="6" t="s">
        <v>51</v>
      </c>
      <c r="K15" s="6" t="s">
        <v>52</v>
      </c>
      <c r="L15" s="22">
        <v>8</v>
      </c>
      <c r="M15" s="12">
        <v>8</v>
      </c>
      <c r="N15" s="12">
        <v>18</v>
      </c>
      <c r="O15" s="22">
        <v>12</v>
      </c>
      <c r="P15" s="12">
        <v>9.6999999999999993</v>
      </c>
      <c r="Q15" s="22">
        <v>8</v>
      </c>
      <c r="R15" s="12">
        <v>14</v>
      </c>
      <c r="S15" s="15">
        <f t="shared" si="0"/>
        <v>77.7</v>
      </c>
      <c r="T15" s="16" t="s">
        <v>29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>
      <c r="A16" s="12">
        <v>9</v>
      </c>
      <c r="B16" s="6" t="s">
        <v>53</v>
      </c>
      <c r="C16" s="6" t="s">
        <v>54</v>
      </c>
      <c r="D16" s="6" t="s">
        <v>50</v>
      </c>
      <c r="E16" s="12" t="s">
        <v>26</v>
      </c>
      <c r="F16" s="13">
        <v>43348</v>
      </c>
      <c r="G16" s="22">
        <v>163</v>
      </c>
      <c r="H16" s="22">
        <v>218</v>
      </c>
      <c r="I16" s="22">
        <v>25</v>
      </c>
      <c r="J16" s="6" t="s">
        <v>51</v>
      </c>
      <c r="K16" s="6" t="s">
        <v>55</v>
      </c>
      <c r="L16" s="22">
        <v>7.5</v>
      </c>
      <c r="M16" s="12">
        <v>8.1</v>
      </c>
      <c r="N16" s="12">
        <v>18.25</v>
      </c>
      <c r="O16" s="22">
        <v>12</v>
      </c>
      <c r="P16" s="12">
        <v>10</v>
      </c>
      <c r="Q16" s="22">
        <v>7.5</v>
      </c>
      <c r="R16" s="12">
        <v>12</v>
      </c>
      <c r="S16" s="15">
        <f t="shared" si="0"/>
        <v>75.349999999999994</v>
      </c>
      <c r="T16" s="16" t="s">
        <v>29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>
      <c r="A17" s="12">
        <v>10</v>
      </c>
      <c r="B17" s="6" t="s">
        <v>56</v>
      </c>
      <c r="C17" s="6" t="s">
        <v>57</v>
      </c>
      <c r="D17" s="6" t="s">
        <v>58</v>
      </c>
      <c r="E17" s="12" t="s">
        <v>26</v>
      </c>
      <c r="F17" s="13">
        <v>42101</v>
      </c>
      <c r="G17" s="14">
        <v>167</v>
      </c>
      <c r="H17" s="14">
        <v>228</v>
      </c>
      <c r="I17" s="14">
        <v>26</v>
      </c>
      <c r="J17" s="6" t="s">
        <v>59</v>
      </c>
      <c r="K17" s="6" t="s">
        <v>60</v>
      </c>
      <c r="L17" s="14">
        <v>8</v>
      </c>
      <c r="M17" s="12">
        <v>8</v>
      </c>
      <c r="N17" s="12">
        <v>19.5</v>
      </c>
      <c r="O17" s="14">
        <v>12</v>
      </c>
      <c r="P17" s="12">
        <v>8.6999999999999993</v>
      </c>
      <c r="Q17" s="14">
        <v>8</v>
      </c>
      <c r="R17" s="12">
        <v>12</v>
      </c>
      <c r="S17" s="15">
        <f>SUM(L17:R17)</f>
        <v>76.2</v>
      </c>
      <c r="T17" s="16" t="s">
        <v>29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1" customHeight="1">
      <c r="A18" s="42" t="s">
        <v>2</v>
      </c>
      <c r="B18" s="43" t="s">
        <v>3</v>
      </c>
      <c r="C18" s="45" t="s">
        <v>4</v>
      </c>
      <c r="D18" s="47" t="s">
        <v>5</v>
      </c>
      <c r="E18" s="53" t="s">
        <v>6</v>
      </c>
      <c r="F18" s="27" t="s">
        <v>7</v>
      </c>
      <c r="G18" s="49" t="s">
        <v>18</v>
      </c>
      <c r="H18" s="50"/>
      <c r="I18" s="50"/>
      <c r="J18" s="50"/>
      <c r="K18" s="64" t="s">
        <v>18</v>
      </c>
      <c r="L18" s="55" t="s">
        <v>61</v>
      </c>
      <c r="M18" s="56"/>
      <c r="N18" s="56"/>
      <c r="O18" s="57"/>
      <c r="P18" s="58" t="s">
        <v>11</v>
      </c>
      <c r="Q18" s="59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21" customHeight="1">
      <c r="A19" s="42"/>
      <c r="B19" s="44"/>
      <c r="C19" s="46"/>
      <c r="D19" s="48"/>
      <c r="E19" s="54"/>
      <c r="F19" s="28"/>
      <c r="G19" s="51" t="s">
        <v>16</v>
      </c>
      <c r="H19" s="51"/>
      <c r="I19" s="51"/>
      <c r="J19" s="17" t="s">
        <v>17</v>
      </c>
      <c r="K19" s="65"/>
      <c r="L19" s="18" t="s">
        <v>62</v>
      </c>
      <c r="M19" s="18" t="s">
        <v>63</v>
      </c>
      <c r="N19" s="18" t="s">
        <v>64</v>
      </c>
      <c r="O19" s="18" t="s">
        <v>22</v>
      </c>
      <c r="P19" s="60"/>
      <c r="Q19" s="6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>
      <c r="A20" s="12">
        <v>11</v>
      </c>
      <c r="B20" s="6" t="s">
        <v>65</v>
      </c>
      <c r="C20" s="20">
        <v>440004110719922</v>
      </c>
      <c r="D20" s="6" t="s">
        <v>35</v>
      </c>
      <c r="E20" s="12" t="s">
        <v>26</v>
      </c>
      <c r="F20" s="13">
        <v>44725</v>
      </c>
      <c r="G20" s="52" t="s">
        <v>66</v>
      </c>
      <c r="H20" s="52"/>
      <c r="I20" s="52"/>
      <c r="J20" s="14" t="s">
        <v>67</v>
      </c>
      <c r="K20" s="21">
        <v>60</v>
      </c>
      <c r="L20" s="12">
        <v>8</v>
      </c>
      <c r="M20" s="12">
        <v>7.5</v>
      </c>
      <c r="N20" s="12">
        <v>7.5</v>
      </c>
      <c r="O20" s="12">
        <v>8</v>
      </c>
      <c r="P20" s="62">
        <v>91</v>
      </c>
      <c r="Q20" s="63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>
      <c r="A21" s="12">
        <v>12</v>
      </c>
      <c r="B21" s="6" t="s">
        <v>68</v>
      </c>
      <c r="C21" s="20">
        <v>440004110719722</v>
      </c>
      <c r="D21" s="6" t="s">
        <v>35</v>
      </c>
      <c r="E21" s="12" t="s">
        <v>26</v>
      </c>
      <c r="F21" s="13">
        <v>44707</v>
      </c>
      <c r="G21" s="52" t="s">
        <v>44</v>
      </c>
      <c r="H21" s="52"/>
      <c r="I21" s="52"/>
      <c r="J21" s="14" t="s">
        <v>45</v>
      </c>
      <c r="K21" s="21">
        <v>60</v>
      </c>
      <c r="L21" s="12">
        <v>7.5</v>
      </c>
      <c r="M21" s="12">
        <v>7.5</v>
      </c>
      <c r="N21" s="12">
        <v>7</v>
      </c>
      <c r="O21" s="12">
        <v>7</v>
      </c>
      <c r="P21" s="62">
        <v>89</v>
      </c>
      <c r="Q21" s="63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>
      <c r="A23" s="7"/>
      <c r="B23" s="8"/>
      <c r="C23" s="34" t="s">
        <v>69</v>
      </c>
      <c r="D23" s="34"/>
      <c r="E23" s="7"/>
      <c r="F23" s="7" t="s">
        <v>70</v>
      </c>
      <c r="G23" s="8"/>
      <c r="H23" s="8"/>
      <c r="I23" s="7"/>
      <c r="J23" s="7"/>
      <c r="K23" s="7"/>
      <c r="L23" s="7"/>
      <c r="M23" s="7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>
      <c r="A24" s="7"/>
      <c r="B24" s="8" t="s">
        <v>71</v>
      </c>
      <c r="C24" s="34" t="s">
        <v>72</v>
      </c>
      <c r="D24" s="34"/>
      <c r="E24" s="7"/>
      <c r="F24" s="7"/>
      <c r="G24" s="8"/>
      <c r="H24" s="8"/>
      <c r="I24" s="19"/>
      <c r="J24" s="19"/>
      <c r="K24" s="19"/>
      <c r="L24" s="19"/>
      <c r="M24" s="19"/>
      <c r="N24" s="1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>
      <c r="A25" s="7"/>
      <c r="B25" s="8"/>
      <c r="C25" s="34" t="s">
        <v>73</v>
      </c>
      <c r="D25" s="34"/>
      <c r="E25" s="7"/>
      <c r="F25" s="7"/>
      <c r="G25" s="8"/>
      <c r="H25" s="8"/>
      <c r="I25" s="19"/>
      <c r="J25" s="19"/>
      <c r="K25" s="19"/>
      <c r="L25" s="19"/>
      <c r="M25" s="19"/>
      <c r="N25" s="19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</sheetData>
  <mergeCells count="32">
    <mergeCell ref="L18:O18"/>
    <mergeCell ref="P18:Q19"/>
    <mergeCell ref="P20:Q20"/>
    <mergeCell ref="P21:Q21"/>
    <mergeCell ref="K18:K19"/>
    <mergeCell ref="G18:J18"/>
    <mergeCell ref="G19:I19"/>
    <mergeCell ref="G20:I20"/>
    <mergeCell ref="G21:I21"/>
    <mergeCell ref="C23:D23"/>
    <mergeCell ref="F18:F19"/>
    <mergeCell ref="E18:E19"/>
    <mergeCell ref="C24:D24"/>
    <mergeCell ref="C25:D25"/>
    <mergeCell ref="A6:A7"/>
    <mergeCell ref="B6:B7"/>
    <mergeCell ref="C6:C7"/>
    <mergeCell ref="D6:D7"/>
    <mergeCell ref="A18:A19"/>
    <mergeCell ref="B18:B19"/>
    <mergeCell ref="C18:C19"/>
    <mergeCell ref="D18:D19"/>
    <mergeCell ref="B2:R2"/>
    <mergeCell ref="B3:R3"/>
    <mergeCell ref="B4:R4"/>
    <mergeCell ref="S6:S7"/>
    <mergeCell ref="T6:T7"/>
    <mergeCell ref="F6:F7"/>
    <mergeCell ref="G6:I6"/>
    <mergeCell ref="J6:K6"/>
    <mergeCell ref="L6:R6"/>
    <mergeCell ref="E6:E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2023-12-12T08:58:19Z</dcterms:created>
  <dcterms:modified xsi:type="dcterms:W3CDTF">2024-01-05T17:17:06Z</dcterms:modified>
</cp:coreProperties>
</file>