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11412" windowHeight="8976"/>
  </bookViews>
  <sheets>
    <sheet name="Lapas1" sheetId="1" r:id="rId1"/>
    <sheet name="Lapas2" sheetId="2" r:id="rId2"/>
    <sheet name="Lapas3" sheetId="3" r:id="rId3"/>
  </sheets>
  <calcPr calcId="125725"/>
</workbook>
</file>

<file path=xl/calcChain.xml><?xml version="1.0" encoding="utf-8"?>
<calcChain xmlns="http://schemas.openxmlformats.org/spreadsheetml/2006/main">
  <c r="N17" i="1"/>
  <c r="S8"/>
  <c r="S9"/>
  <c r="S10"/>
  <c r="S11"/>
  <c r="S12"/>
  <c r="S13"/>
  <c r="S14"/>
  <c r="S7"/>
  <c r="N18"/>
</calcChain>
</file>

<file path=xl/sharedStrings.xml><?xml version="1.0" encoding="utf-8"?>
<sst xmlns="http://schemas.openxmlformats.org/spreadsheetml/2006/main" count="122" uniqueCount="83">
  <si>
    <t>LIETUVOS SUNKIŲJŲ ARKLIŲ VEISLĖS  AUGINTOJŲ ASOCIACIJA</t>
  </si>
  <si>
    <t xml:space="preserve">2024 04 22 </t>
  </si>
  <si>
    <t>Eil. Nr.</t>
  </si>
  <si>
    <t>Vardas</t>
  </si>
  <si>
    <t>Registracijos Nr.</t>
  </si>
  <si>
    <t>Savininkas</t>
  </si>
  <si>
    <t>Veislė</t>
  </si>
  <si>
    <t>Gimimo data</t>
  </si>
  <si>
    <t>Kūno matai cm</t>
  </si>
  <si>
    <t>K i l m ė</t>
  </si>
  <si>
    <t>Vertinamieji požymiai balais</t>
  </si>
  <si>
    <t>Balų suma</t>
  </si>
  <si>
    <t>Klasė</t>
  </si>
  <si>
    <t>Ūgis goge</t>
  </si>
  <si>
    <t>Krūtinės apimtis</t>
  </si>
  <si>
    <t>Plaštakos apimtis</t>
  </si>
  <si>
    <t>Tėvas</t>
  </si>
  <si>
    <t>Motina</t>
  </si>
  <si>
    <t>Pirmas         įspūdis</t>
  </si>
  <si>
    <t>Kilmė</t>
  </si>
  <si>
    <t>Eksterjaras</t>
  </si>
  <si>
    <t>Tipingumas</t>
  </si>
  <si>
    <t>Kūno         matai</t>
  </si>
  <si>
    <t>Charakteris</t>
  </si>
  <si>
    <t>Aliūrai</t>
  </si>
  <si>
    <t>DATA</t>
  </si>
  <si>
    <t>LTU004110658321</t>
  </si>
  <si>
    <t>Vigantas Indrašius</t>
  </si>
  <si>
    <t>LS</t>
  </si>
  <si>
    <t>2021 04 02</t>
  </si>
  <si>
    <t>Laskovij</t>
  </si>
  <si>
    <t>Dina</t>
  </si>
  <si>
    <t>Elito</t>
  </si>
  <si>
    <t>PUOKŠTĖ</t>
  </si>
  <si>
    <t>LTU004110669021</t>
  </si>
  <si>
    <t>2021 06 15</t>
  </si>
  <si>
    <t>Anshef</t>
  </si>
  <si>
    <t>Puta</t>
  </si>
  <si>
    <t>VOVERAITĖ</t>
  </si>
  <si>
    <t>2021 06 03</t>
  </si>
  <si>
    <t>Varpa</t>
  </si>
  <si>
    <t>SKRUZDĖ</t>
  </si>
  <si>
    <t>LTU004110668921</t>
  </si>
  <si>
    <t>2021 06 01</t>
  </si>
  <si>
    <t>Styga</t>
  </si>
  <si>
    <t>UGNIS</t>
  </si>
  <si>
    <t>LTU004110669321</t>
  </si>
  <si>
    <t>Vilija Subačienė</t>
  </si>
  <si>
    <t>2021 06 17</t>
  </si>
  <si>
    <t>Upė</t>
  </si>
  <si>
    <t>I Klasė</t>
  </si>
  <si>
    <t>ŠARKA</t>
  </si>
  <si>
    <t>LTU004180157621</t>
  </si>
  <si>
    <t>StŽ</t>
  </si>
  <si>
    <t>2021 06 07</t>
  </si>
  <si>
    <t>Kraval</t>
  </si>
  <si>
    <t>Škoda</t>
  </si>
  <si>
    <t>DĖLĖ</t>
  </si>
  <si>
    <t>LTU004180156921</t>
  </si>
  <si>
    <t>2021 05 29</t>
  </si>
  <si>
    <t>Dona</t>
  </si>
  <si>
    <t>MAROKAS</t>
  </si>
  <si>
    <t>LTU004180136719</t>
  </si>
  <si>
    <t>2019 02 08</t>
  </si>
  <si>
    <t>Dalasas</t>
  </si>
  <si>
    <t>Minija</t>
  </si>
  <si>
    <t>Bendras įspūdis</t>
  </si>
  <si>
    <t>Tipas</t>
  </si>
  <si>
    <t>Kūnas</t>
  </si>
  <si>
    <t>Galūnės</t>
  </si>
  <si>
    <t>PANORAMA</t>
  </si>
  <si>
    <t>2023 07 08</t>
  </si>
  <si>
    <t>Laskovyj</t>
  </si>
  <si>
    <t>Pūga</t>
  </si>
  <si>
    <t>BIBLIJA</t>
  </si>
  <si>
    <t>2023 06 11</t>
  </si>
  <si>
    <t>Birma</t>
  </si>
  <si>
    <t>Gediminas Pilipavičius</t>
  </si>
  <si>
    <t>Komisija</t>
  </si>
  <si>
    <t>Laura Žilinskienė</t>
  </si>
  <si>
    <t>Aurelija Aksomaitytė</t>
  </si>
  <si>
    <t>LTU004110669221</t>
  </si>
  <si>
    <t>LIETUVOS SUNKIŲJŲ ARKLIŲ  IR STAMBIŲJŲ ŽEMAITUKŲ VEISLIŲ ARKLIŲ VERTINIMAS - LICENCIJAVIMAS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</si>
</sst>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0"/>
      <name val="Arial"/>
      <family val="2"/>
      <charset val="186"/>
    </font>
    <font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3" fillId="0" borderId="1" xfId="5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7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left"/>
    </xf>
    <xf numFmtId="0" fontId="8" fillId="0" borderId="0" xfId="1" applyFont="1" applyFill="1" applyAlignment="1">
      <alignment horizontal="center"/>
    </xf>
    <xf numFmtId="0" fontId="3" fillId="0" borderId="0" xfId="1" applyFont="1" applyFill="1" applyBorder="1"/>
    <xf numFmtId="0" fontId="0" fillId="0" borderId="0" xfId="0" applyFill="1"/>
    <xf numFmtId="0" fontId="9" fillId="0" borderId="2" xfId="1" applyFont="1" applyFill="1" applyBorder="1" applyAlignment="1">
      <alignment horizontal="center" vertical="center" textRotation="90"/>
    </xf>
    <xf numFmtId="0" fontId="9" fillId="0" borderId="2" xfId="1" applyFont="1" applyFill="1" applyBorder="1" applyAlignment="1">
      <alignment horizontal="center" vertical="center" textRotation="90" wrapText="1"/>
    </xf>
    <xf numFmtId="0" fontId="9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textRotation="90" wrapText="1"/>
    </xf>
    <xf numFmtId="0" fontId="7" fillId="0" borderId="2" xfId="1" applyFont="1" applyFill="1" applyBorder="1" applyAlignment="1">
      <alignment horizontal="center" vertical="center" textRotation="90"/>
    </xf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/>
    <xf numFmtId="0" fontId="10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0" fontId="3" fillId="0" borderId="1" xfId="6" applyFont="1" applyFill="1" applyBorder="1"/>
    <xf numFmtId="12" fontId="3" fillId="0" borderId="1" xfId="6" applyNumberFormat="1" applyFont="1" applyFill="1" applyBorder="1"/>
    <xf numFmtId="14" fontId="3" fillId="0" borderId="1" xfId="6" applyNumberFormat="1" applyFont="1" applyFill="1" applyBorder="1" applyAlignment="1">
      <alignment horizontal="center"/>
    </xf>
    <xf numFmtId="0" fontId="11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 vertical="center" textRotation="90" wrapText="1"/>
    </xf>
    <xf numFmtId="0" fontId="7" fillId="0" borderId="6" xfId="1" applyFont="1" applyFill="1" applyBorder="1" applyAlignment="1">
      <alignment horizontal="center" vertical="center" textRotation="90" wrapText="1"/>
    </xf>
    <xf numFmtId="0" fontId="7" fillId="0" borderId="7" xfId="1" applyFont="1" applyFill="1" applyBorder="1" applyAlignment="1">
      <alignment horizontal="center" vertical="center" textRotation="90" wrapText="1"/>
    </xf>
    <xf numFmtId="0" fontId="9" fillId="0" borderId="2" xfId="1" applyFont="1" applyFill="1" applyBorder="1" applyAlignment="1">
      <alignment horizontal="center" vertical="center" textRotation="90" wrapText="1"/>
    </xf>
    <xf numFmtId="0" fontId="9" fillId="0" borderId="7" xfId="1" applyFont="1" applyFill="1" applyBorder="1" applyAlignment="1">
      <alignment horizontal="center" vertical="center" textRotation="90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5" fillId="0" borderId="6" xfId="3" applyFont="1" applyFill="1" applyBorder="1" applyAlignment="1" applyProtection="1">
      <alignment horizontal="center" vertical="center" readingOrder="1"/>
      <protection locked="0"/>
    </xf>
    <xf numFmtId="0" fontId="5" fillId="0" borderId="7" xfId="3" applyFont="1" applyFill="1" applyBorder="1" applyAlignment="1" applyProtection="1">
      <alignment horizontal="center" vertical="center" readingOrder="1"/>
      <protection locked="0"/>
    </xf>
    <xf numFmtId="0" fontId="5" fillId="0" borderId="6" xfId="4" applyFont="1" applyFill="1" applyBorder="1" applyAlignment="1" applyProtection="1">
      <alignment horizontal="center" vertical="center" readingOrder="1"/>
      <protection locked="0"/>
    </xf>
    <xf numFmtId="0" fontId="5" fillId="0" borderId="7" xfId="4" applyFont="1" applyFill="1" applyBorder="1" applyAlignment="1" applyProtection="1">
      <alignment horizontal="center" vertical="center" readingOrder="1"/>
      <protection locked="0"/>
    </xf>
    <xf numFmtId="0" fontId="3" fillId="0" borderId="6" xfId="5" applyFont="1" applyFill="1" applyBorder="1" applyAlignment="1">
      <alignment horizontal="center" vertical="center"/>
    </xf>
    <xf numFmtId="0" fontId="3" fillId="0" borderId="7" xfId="5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 textRotation="90" wrapText="1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textRotation="90"/>
    </xf>
    <xf numFmtId="0" fontId="9" fillId="0" borderId="7" xfId="1" applyFont="1" applyFill="1" applyBorder="1" applyAlignment="1">
      <alignment horizontal="center" vertical="center" textRotation="90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5" fillId="0" borderId="2" xfId="3" applyFont="1" applyFill="1" applyBorder="1" applyAlignment="1" applyProtection="1">
      <alignment horizontal="center" vertical="center" readingOrder="1"/>
      <protection locked="0"/>
    </xf>
    <xf numFmtId="0" fontId="3" fillId="0" borderId="6" xfId="2" applyFont="1" applyFill="1" applyBorder="1" applyAlignment="1">
      <alignment horizontal="center" vertical="center" readingOrder="1"/>
    </xf>
    <xf numFmtId="0" fontId="5" fillId="0" borderId="2" xfId="4" applyFont="1" applyFill="1" applyBorder="1" applyAlignment="1" applyProtection="1">
      <alignment horizontal="center" vertical="center" readingOrder="1"/>
      <protection locked="0"/>
    </xf>
    <xf numFmtId="0" fontId="3" fillId="0" borderId="2" xfId="5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7" xfId="5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textRotation="90" wrapText="1"/>
    </xf>
    <xf numFmtId="0" fontId="3" fillId="0" borderId="8" xfId="5" applyFont="1" applyFill="1" applyBorder="1" applyAlignment="1">
      <alignment horizontal="center" vertical="center"/>
    </xf>
    <xf numFmtId="0" fontId="3" fillId="0" borderId="9" xfId="5" applyFont="1" applyFill="1" applyBorder="1" applyAlignment="1">
      <alignment horizontal="center" vertical="center"/>
    </xf>
    <xf numFmtId="0" fontId="3" fillId="0" borderId="6" xfId="5" applyFont="1" applyFill="1" applyBorder="1" applyAlignment="1">
      <alignment horizontal="center" vertical="center" wrapText="1"/>
    </xf>
  </cellXfs>
  <cellStyles count="7">
    <cellStyle name="Normal 2" xfId="6"/>
    <cellStyle name="Normal 9" xfId="5"/>
    <cellStyle name="Paprastas" xfId="0" builtinId="0"/>
    <cellStyle name="Paprastas 2" xfId="1"/>
    <cellStyle name="Paprastas 2 4" xfId="2"/>
    <cellStyle name="Paprastas 4" xfId="3"/>
    <cellStyle name="Paprastas 5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3"/>
  <sheetViews>
    <sheetView tabSelected="1" zoomScale="90" zoomScaleNormal="90" workbookViewId="0">
      <selection activeCell="P17" sqref="P17"/>
    </sheetView>
  </sheetViews>
  <sheetFormatPr defaultRowHeight="14.4"/>
  <cols>
    <col min="1" max="1" width="7.6640625" style="10" bestFit="1" customWidth="1"/>
    <col min="2" max="2" width="14.77734375" style="10" bestFit="1" customWidth="1"/>
    <col min="3" max="3" width="23.109375" style="10" bestFit="1" customWidth="1"/>
    <col min="4" max="4" width="17.33203125" style="10" bestFit="1" customWidth="1"/>
    <col min="5" max="5" width="8.88671875" style="10"/>
    <col min="6" max="6" width="19.44140625" style="10" customWidth="1"/>
    <col min="7" max="16384" width="8.88671875" style="10"/>
  </cols>
  <sheetData>
    <row r="1" spans="1:23" ht="15.6">
      <c r="A1" s="3"/>
      <c r="B1" s="4"/>
      <c r="C1" s="3"/>
      <c r="D1" s="3"/>
      <c r="E1" s="3"/>
      <c r="F1" s="5"/>
      <c r="G1" s="6" t="s">
        <v>0</v>
      </c>
      <c r="H1" s="6"/>
      <c r="I1" s="3"/>
      <c r="J1" s="7"/>
      <c r="K1" s="7"/>
      <c r="L1" s="4"/>
      <c r="M1" s="4"/>
      <c r="N1" s="4"/>
      <c r="O1" s="4"/>
      <c r="P1" s="4"/>
      <c r="Q1" s="4"/>
      <c r="R1" s="4"/>
      <c r="S1" s="4"/>
      <c r="T1" s="4"/>
      <c r="U1" s="3"/>
      <c r="V1" s="8"/>
      <c r="W1" s="9"/>
    </row>
    <row r="2" spans="1:23" ht="15.6">
      <c r="A2" s="3"/>
      <c r="B2" s="4"/>
      <c r="C2" s="3"/>
      <c r="D2" s="3"/>
      <c r="E2" s="3"/>
      <c r="F2" s="5"/>
      <c r="G2" s="6" t="s">
        <v>82</v>
      </c>
      <c r="H2" s="6"/>
      <c r="I2" s="3"/>
      <c r="J2" s="7"/>
      <c r="K2" s="7"/>
      <c r="L2" s="4"/>
      <c r="M2" s="4"/>
      <c r="N2" s="4"/>
      <c r="O2" s="4"/>
      <c r="P2" s="4"/>
      <c r="Q2" s="4"/>
      <c r="R2" s="4"/>
      <c r="S2" s="4"/>
      <c r="T2" s="4"/>
      <c r="U2" s="3"/>
      <c r="V2" s="8"/>
      <c r="W2" s="9"/>
    </row>
    <row r="3" spans="1:23" ht="15.6">
      <c r="A3" s="3"/>
      <c r="B3" s="4"/>
      <c r="C3" s="3"/>
      <c r="D3" s="3"/>
      <c r="E3" s="3"/>
      <c r="F3" s="5"/>
      <c r="G3" s="6" t="s">
        <v>1</v>
      </c>
      <c r="H3" s="6"/>
      <c r="I3" s="3"/>
      <c r="J3" s="7"/>
      <c r="K3" s="7"/>
      <c r="L3" s="4"/>
      <c r="M3" s="4"/>
      <c r="N3" s="4"/>
      <c r="O3" s="4"/>
      <c r="P3" s="4"/>
      <c r="Q3" s="4"/>
      <c r="R3" s="4"/>
      <c r="S3" s="4"/>
      <c r="T3" s="4"/>
      <c r="U3" s="3"/>
      <c r="V3" s="8"/>
      <c r="W3" s="9"/>
    </row>
    <row r="4" spans="1:23" ht="15.6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5.6">
      <c r="A5" s="45" t="s">
        <v>2</v>
      </c>
      <c r="B5" s="47" t="s">
        <v>3</v>
      </c>
      <c r="C5" s="49" t="s">
        <v>4</v>
      </c>
      <c r="D5" s="50" t="s">
        <v>5</v>
      </c>
      <c r="E5" s="29" t="s">
        <v>6</v>
      </c>
      <c r="F5" s="43" t="s">
        <v>7</v>
      </c>
      <c r="G5" s="40" t="s">
        <v>8</v>
      </c>
      <c r="H5" s="41"/>
      <c r="I5" s="42"/>
      <c r="J5" s="40" t="s">
        <v>9</v>
      </c>
      <c r="K5" s="41"/>
      <c r="L5" s="40" t="s">
        <v>10</v>
      </c>
      <c r="M5" s="41"/>
      <c r="N5" s="41"/>
      <c r="O5" s="41"/>
      <c r="P5" s="41"/>
      <c r="Q5" s="41"/>
      <c r="R5" s="42"/>
      <c r="S5" s="26" t="s">
        <v>11</v>
      </c>
      <c r="T5" s="26" t="s">
        <v>12</v>
      </c>
      <c r="U5" s="4"/>
      <c r="V5" s="8"/>
      <c r="W5" s="4"/>
    </row>
    <row r="6" spans="1:23" ht="66">
      <c r="A6" s="46"/>
      <c r="B6" s="48"/>
      <c r="C6" s="48"/>
      <c r="D6" s="51"/>
      <c r="E6" s="39"/>
      <c r="F6" s="44"/>
      <c r="G6" s="11" t="s">
        <v>13</v>
      </c>
      <c r="H6" s="12" t="s">
        <v>14</v>
      </c>
      <c r="I6" s="12" t="s">
        <v>15</v>
      </c>
      <c r="J6" s="13" t="s">
        <v>16</v>
      </c>
      <c r="K6" s="13" t="s">
        <v>17</v>
      </c>
      <c r="L6" s="14" t="s">
        <v>18</v>
      </c>
      <c r="M6" s="15" t="s">
        <v>19</v>
      </c>
      <c r="N6" s="15" t="s">
        <v>20</v>
      </c>
      <c r="O6" s="15" t="s">
        <v>21</v>
      </c>
      <c r="P6" s="14" t="s">
        <v>22</v>
      </c>
      <c r="Q6" s="15" t="s">
        <v>23</v>
      </c>
      <c r="R6" s="15" t="s">
        <v>24</v>
      </c>
      <c r="S6" s="27"/>
      <c r="T6" s="28"/>
      <c r="U6" s="4"/>
      <c r="V6" s="8"/>
      <c r="W6" s="4"/>
    </row>
    <row r="7" spans="1:23" ht="15.6">
      <c r="A7" s="16">
        <v>1</v>
      </c>
      <c r="B7" s="17" t="s">
        <v>25</v>
      </c>
      <c r="C7" s="18" t="s">
        <v>26</v>
      </c>
      <c r="D7" s="17" t="s">
        <v>27</v>
      </c>
      <c r="E7" s="16" t="s">
        <v>28</v>
      </c>
      <c r="F7" s="16" t="s">
        <v>29</v>
      </c>
      <c r="G7" s="16">
        <v>164</v>
      </c>
      <c r="H7" s="16">
        <v>223</v>
      </c>
      <c r="I7" s="16">
        <v>23.5</v>
      </c>
      <c r="J7" s="17" t="s">
        <v>30</v>
      </c>
      <c r="K7" s="17" t="s">
        <v>31</v>
      </c>
      <c r="L7" s="16">
        <v>9</v>
      </c>
      <c r="M7" s="16">
        <v>8.4</v>
      </c>
      <c r="N7" s="16">
        <v>21</v>
      </c>
      <c r="O7" s="16">
        <v>13.5</v>
      </c>
      <c r="P7" s="16">
        <v>10</v>
      </c>
      <c r="Q7" s="16">
        <v>7</v>
      </c>
      <c r="R7" s="16">
        <v>16</v>
      </c>
      <c r="S7" s="19">
        <f>SUM(L7:R7)</f>
        <v>84.9</v>
      </c>
      <c r="T7" s="19" t="s">
        <v>32</v>
      </c>
      <c r="U7" s="4"/>
      <c r="V7" s="4"/>
      <c r="W7" s="4"/>
    </row>
    <row r="8" spans="1:23" ht="15.6">
      <c r="A8" s="16">
        <v>2</v>
      </c>
      <c r="B8" s="17" t="s">
        <v>33</v>
      </c>
      <c r="C8" s="20" t="s">
        <v>81</v>
      </c>
      <c r="D8" s="17" t="s">
        <v>27</v>
      </c>
      <c r="E8" s="16" t="s">
        <v>28</v>
      </c>
      <c r="F8" s="16" t="s">
        <v>35</v>
      </c>
      <c r="G8" s="16">
        <v>162</v>
      </c>
      <c r="H8" s="16">
        <v>221</v>
      </c>
      <c r="I8" s="16">
        <v>23</v>
      </c>
      <c r="J8" s="17" t="s">
        <v>36</v>
      </c>
      <c r="K8" s="17" t="s">
        <v>37</v>
      </c>
      <c r="L8" s="16">
        <v>8.5</v>
      </c>
      <c r="M8" s="16">
        <v>8.1</v>
      </c>
      <c r="N8" s="16">
        <v>20.25</v>
      </c>
      <c r="O8" s="16">
        <v>12.75</v>
      </c>
      <c r="P8" s="16">
        <v>10</v>
      </c>
      <c r="Q8" s="16">
        <v>8</v>
      </c>
      <c r="R8" s="16">
        <v>16</v>
      </c>
      <c r="S8" s="19">
        <f t="shared" ref="S8:S14" si="0">SUM(L8:R8)</f>
        <v>83.6</v>
      </c>
      <c r="T8" s="19" t="s">
        <v>32</v>
      </c>
      <c r="U8" s="4"/>
      <c r="V8" s="4"/>
      <c r="W8" s="4"/>
    </row>
    <row r="9" spans="1:23" ht="15.6">
      <c r="A9" s="16">
        <v>3</v>
      </c>
      <c r="B9" s="17" t="s">
        <v>38</v>
      </c>
      <c r="C9" s="20" t="s">
        <v>34</v>
      </c>
      <c r="D9" s="17" t="s">
        <v>27</v>
      </c>
      <c r="E9" s="16" t="s">
        <v>28</v>
      </c>
      <c r="F9" s="16" t="s">
        <v>39</v>
      </c>
      <c r="G9" s="16">
        <v>164</v>
      </c>
      <c r="H9" s="16">
        <v>220</v>
      </c>
      <c r="I9" s="16">
        <v>25</v>
      </c>
      <c r="J9" s="17" t="s">
        <v>36</v>
      </c>
      <c r="K9" s="17" t="s">
        <v>40</v>
      </c>
      <c r="L9" s="16">
        <v>8</v>
      </c>
      <c r="M9" s="16">
        <v>7.9</v>
      </c>
      <c r="N9" s="16">
        <v>20</v>
      </c>
      <c r="O9" s="16">
        <v>12</v>
      </c>
      <c r="P9" s="16">
        <v>10</v>
      </c>
      <c r="Q9" s="16">
        <v>8</v>
      </c>
      <c r="R9" s="16">
        <v>16</v>
      </c>
      <c r="S9" s="19">
        <f t="shared" si="0"/>
        <v>81.900000000000006</v>
      </c>
      <c r="T9" s="19" t="s">
        <v>32</v>
      </c>
      <c r="U9" s="4"/>
      <c r="V9" s="4"/>
      <c r="W9" s="4"/>
    </row>
    <row r="10" spans="1:23" ht="15.6">
      <c r="A10" s="16">
        <v>4</v>
      </c>
      <c r="B10" s="17" t="s">
        <v>41</v>
      </c>
      <c r="C10" s="18" t="s">
        <v>42</v>
      </c>
      <c r="D10" s="17" t="s">
        <v>27</v>
      </c>
      <c r="E10" s="16" t="s">
        <v>28</v>
      </c>
      <c r="F10" s="16" t="s">
        <v>43</v>
      </c>
      <c r="G10" s="16">
        <v>164</v>
      </c>
      <c r="H10" s="16">
        <v>236</v>
      </c>
      <c r="I10" s="16">
        <v>24</v>
      </c>
      <c r="J10" s="17" t="s">
        <v>30</v>
      </c>
      <c r="K10" s="17" t="s">
        <v>44</v>
      </c>
      <c r="L10" s="16">
        <v>8</v>
      </c>
      <c r="M10" s="16">
        <v>7.9</v>
      </c>
      <c r="N10" s="16">
        <v>18.75</v>
      </c>
      <c r="O10" s="16">
        <v>12</v>
      </c>
      <c r="P10" s="16">
        <v>10</v>
      </c>
      <c r="Q10" s="16">
        <v>8</v>
      </c>
      <c r="R10" s="16">
        <v>15</v>
      </c>
      <c r="S10" s="19">
        <f t="shared" si="0"/>
        <v>79.650000000000006</v>
      </c>
      <c r="T10" s="19" t="s">
        <v>32</v>
      </c>
      <c r="U10" s="4"/>
      <c r="V10" s="4"/>
      <c r="W10" s="4"/>
    </row>
    <row r="11" spans="1:23" ht="15.6">
      <c r="A11" s="16">
        <v>5</v>
      </c>
      <c r="B11" s="17" t="s">
        <v>45</v>
      </c>
      <c r="C11" s="18" t="s">
        <v>46</v>
      </c>
      <c r="D11" s="17" t="s">
        <v>47</v>
      </c>
      <c r="E11" s="16" t="s">
        <v>28</v>
      </c>
      <c r="F11" s="16" t="s">
        <v>48</v>
      </c>
      <c r="G11" s="16">
        <v>164</v>
      </c>
      <c r="H11" s="16">
        <v>200</v>
      </c>
      <c r="I11" s="16">
        <v>25</v>
      </c>
      <c r="J11" s="17" t="s">
        <v>30</v>
      </c>
      <c r="K11" s="17" t="s">
        <v>49</v>
      </c>
      <c r="L11" s="16">
        <v>7</v>
      </c>
      <c r="M11" s="16">
        <v>8</v>
      </c>
      <c r="N11" s="16">
        <v>16.38</v>
      </c>
      <c r="O11" s="16">
        <v>10.5</v>
      </c>
      <c r="P11" s="16">
        <v>9</v>
      </c>
      <c r="Q11" s="16">
        <v>8</v>
      </c>
      <c r="R11" s="16">
        <v>16</v>
      </c>
      <c r="S11" s="19">
        <f t="shared" si="0"/>
        <v>74.88</v>
      </c>
      <c r="T11" s="16" t="s">
        <v>50</v>
      </c>
      <c r="U11" s="4"/>
      <c r="V11" s="4"/>
      <c r="W11" s="4"/>
    </row>
    <row r="12" spans="1:23" ht="15.6">
      <c r="A12" s="16">
        <v>6</v>
      </c>
      <c r="B12" s="17" t="s">
        <v>51</v>
      </c>
      <c r="C12" s="18" t="s">
        <v>52</v>
      </c>
      <c r="D12" s="17" t="s">
        <v>27</v>
      </c>
      <c r="E12" s="16" t="s">
        <v>53</v>
      </c>
      <c r="F12" s="16" t="s">
        <v>54</v>
      </c>
      <c r="G12" s="16">
        <v>150</v>
      </c>
      <c r="H12" s="16">
        <v>197</v>
      </c>
      <c r="I12" s="16">
        <v>20.5</v>
      </c>
      <c r="J12" s="17" t="s">
        <v>55</v>
      </c>
      <c r="K12" s="17" t="s">
        <v>56</v>
      </c>
      <c r="L12" s="16">
        <v>8</v>
      </c>
      <c r="M12" s="16">
        <v>8.1999999999999993</v>
      </c>
      <c r="N12" s="16">
        <v>19.75</v>
      </c>
      <c r="O12" s="16">
        <v>12</v>
      </c>
      <c r="P12" s="16">
        <v>9</v>
      </c>
      <c r="Q12" s="16">
        <v>10</v>
      </c>
      <c r="R12" s="16">
        <v>14</v>
      </c>
      <c r="S12" s="19">
        <f t="shared" si="0"/>
        <v>80.95</v>
      </c>
      <c r="T12" s="19" t="s">
        <v>32</v>
      </c>
      <c r="U12" s="4"/>
      <c r="V12" s="4"/>
      <c r="W12" s="4"/>
    </row>
    <row r="13" spans="1:23" ht="15.6">
      <c r="A13" s="16">
        <v>7</v>
      </c>
      <c r="B13" s="17" t="s">
        <v>57</v>
      </c>
      <c r="C13" s="18" t="s">
        <v>58</v>
      </c>
      <c r="D13" s="17" t="s">
        <v>27</v>
      </c>
      <c r="E13" s="16" t="s">
        <v>53</v>
      </c>
      <c r="F13" s="16" t="s">
        <v>59</v>
      </c>
      <c r="G13" s="16">
        <v>150</v>
      </c>
      <c r="H13" s="16">
        <v>198</v>
      </c>
      <c r="I13" s="16">
        <v>20.5</v>
      </c>
      <c r="J13" s="17" t="s">
        <v>55</v>
      </c>
      <c r="K13" s="17" t="s">
        <v>60</v>
      </c>
      <c r="L13" s="16">
        <v>8</v>
      </c>
      <c r="M13" s="16">
        <v>8.5</v>
      </c>
      <c r="N13" s="16">
        <v>19.38</v>
      </c>
      <c r="O13" s="16">
        <v>12</v>
      </c>
      <c r="P13" s="16">
        <v>9</v>
      </c>
      <c r="Q13" s="16">
        <v>9</v>
      </c>
      <c r="R13" s="16">
        <v>15</v>
      </c>
      <c r="S13" s="19">
        <f t="shared" si="0"/>
        <v>80.88</v>
      </c>
      <c r="T13" s="19" t="s">
        <v>32</v>
      </c>
      <c r="U13" s="4"/>
      <c r="V13" s="4"/>
      <c r="W13" s="4"/>
    </row>
    <row r="14" spans="1:23" ht="15.6">
      <c r="A14" s="16">
        <v>8</v>
      </c>
      <c r="B14" s="17" t="s">
        <v>61</v>
      </c>
      <c r="C14" s="20" t="s">
        <v>62</v>
      </c>
      <c r="D14" s="17" t="s">
        <v>27</v>
      </c>
      <c r="E14" s="16" t="s">
        <v>53</v>
      </c>
      <c r="F14" s="16" t="s">
        <v>63</v>
      </c>
      <c r="G14" s="16">
        <v>155</v>
      </c>
      <c r="H14" s="16">
        <v>197</v>
      </c>
      <c r="I14" s="16">
        <v>22.5</v>
      </c>
      <c r="J14" s="17" t="s">
        <v>64</v>
      </c>
      <c r="K14" s="17" t="s">
        <v>65</v>
      </c>
      <c r="L14" s="16">
        <v>8</v>
      </c>
      <c r="M14" s="16">
        <v>7.9</v>
      </c>
      <c r="N14" s="16">
        <v>19.25</v>
      </c>
      <c r="O14" s="16">
        <v>12</v>
      </c>
      <c r="P14" s="16">
        <v>10</v>
      </c>
      <c r="Q14" s="16">
        <v>8</v>
      </c>
      <c r="R14" s="16">
        <v>15</v>
      </c>
      <c r="S14" s="19">
        <f t="shared" si="0"/>
        <v>80.150000000000006</v>
      </c>
      <c r="T14" s="19" t="s">
        <v>32</v>
      </c>
      <c r="U14" s="4"/>
      <c r="V14" s="4"/>
      <c r="W14" s="4"/>
    </row>
    <row r="15" spans="1:23" ht="15.6">
      <c r="A15" s="31" t="s">
        <v>2</v>
      </c>
      <c r="B15" s="33" t="s">
        <v>3</v>
      </c>
      <c r="C15" s="35" t="s">
        <v>4</v>
      </c>
      <c r="D15" s="37" t="s">
        <v>5</v>
      </c>
      <c r="E15" s="39" t="s">
        <v>6</v>
      </c>
      <c r="F15" s="29" t="s">
        <v>7</v>
      </c>
      <c r="G15" s="54" t="s">
        <v>19</v>
      </c>
      <c r="H15" s="55"/>
      <c r="I15" s="56" t="s">
        <v>19</v>
      </c>
      <c r="J15" s="52" t="s">
        <v>66</v>
      </c>
      <c r="K15" s="31"/>
      <c r="L15" s="31"/>
      <c r="M15" s="31"/>
      <c r="N15" s="28" t="s">
        <v>11</v>
      </c>
      <c r="O15" s="4"/>
      <c r="P15" s="4"/>
      <c r="Q15" s="4"/>
      <c r="R15" s="4"/>
      <c r="S15" s="4"/>
      <c r="T15" s="4"/>
      <c r="U15" s="4"/>
      <c r="V15" s="4"/>
      <c r="W15" s="4"/>
    </row>
    <row r="16" spans="1:23" ht="32.4" customHeight="1">
      <c r="A16" s="32"/>
      <c r="B16" s="34"/>
      <c r="C16" s="36"/>
      <c r="D16" s="38"/>
      <c r="E16" s="30"/>
      <c r="F16" s="30"/>
      <c r="G16" s="1" t="s">
        <v>16</v>
      </c>
      <c r="H16" s="1" t="s">
        <v>17</v>
      </c>
      <c r="I16" s="52"/>
      <c r="J16" s="2" t="s">
        <v>67</v>
      </c>
      <c r="K16" s="2" t="s">
        <v>68</v>
      </c>
      <c r="L16" s="2" t="s">
        <v>69</v>
      </c>
      <c r="M16" s="2" t="s">
        <v>24</v>
      </c>
      <c r="N16" s="53"/>
      <c r="O16" s="4"/>
      <c r="P16" s="4"/>
      <c r="Q16" s="4"/>
      <c r="R16" s="4"/>
      <c r="S16" s="4"/>
      <c r="T16" s="4"/>
      <c r="U16" s="4"/>
      <c r="V16" s="4"/>
      <c r="W16" s="4"/>
    </row>
    <row r="17" spans="1:23" ht="15.6">
      <c r="A17" s="16">
        <v>9</v>
      </c>
      <c r="B17" s="21" t="s">
        <v>70</v>
      </c>
      <c r="C17" s="22">
        <v>440004110766023</v>
      </c>
      <c r="D17" s="17" t="s">
        <v>27</v>
      </c>
      <c r="E17" s="16" t="s">
        <v>28</v>
      </c>
      <c r="F17" s="23" t="s">
        <v>71</v>
      </c>
      <c r="G17" s="21" t="s">
        <v>72</v>
      </c>
      <c r="H17" s="21" t="s">
        <v>73</v>
      </c>
      <c r="I17" s="16">
        <v>60</v>
      </c>
      <c r="J17" s="16">
        <v>8</v>
      </c>
      <c r="K17" s="16">
        <v>8</v>
      </c>
      <c r="L17" s="16">
        <v>8</v>
      </c>
      <c r="M17" s="16">
        <v>8</v>
      </c>
      <c r="N17" s="19">
        <f>SUM(I17:M17)</f>
        <v>92</v>
      </c>
      <c r="O17" s="4"/>
      <c r="P17" s="4"/>
      <c r="Q17" s="4"/>
      <c r="R17" s="4"/>
      <c r="S17" s="4"/>
      <c r="T17" s="4"/>
      <c r="U17" s="4"/>
      <c r="V17" s="4"/>
      <c r="W17" s="4"/>
    </row>
    <row r="18" spans="1:23" ht="15.6">
      <c r="A18" s="16">
        <v>10</v>
      </c>
      <c r="B18" s="21" t="s">
        <v>74</v>
      </c>
      <c r="C18" s="22">
        <v>440004110765723</v>
      </c>
      <c r="D18" s="17" t="s">
        <v>27</v>
      </c>
      <c r="E18" s="16" t="s">
        <v>28</v>
      </c>
      <c r="F18" s="23" t="s">
        <v>75</v>
      </c>
      <c r="G18" s="21" t="s">
        <v>72</v>
      </c>
      <c r="H18" s="21" t="s">
        <v>76</v>
      </c>
      <c r="I18" s="16">
        <v>60</v>
      </c>
      <c r="J18" s="16">
        <v>7</v>
      </c>
      <c r="K18" s="16">
        <v>8</v>
      </c>
      <c r="L18" s="16">
        <v>7</v>
      </c>
      <c r="M18" s="16">
        <v>8</v>
      </c>
      <c r="N18" s="19">
        <f>SUM(I18:M18)</f>
        <v>90</v>
      </c>
      <c r="O18" s="4"/>
      <c r="P18" s="4"/>
      <c r="Q18" s="4"/>
      <c r="R18" s="4"/>
      <c r="S18" s="4"/>
      <c r="T18" s="4"/>
      <c r="U18" s="4"/>
      <c r="V18" s="4"/>
      <c r="W18" s="4"/>
    </row>
    <row r="19" spans="1:23" ht="15.6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5.6">
      <c r="A20" s="3"/>
      <c r="B20" s="4"/>
      <c r="C20" s="24" t="s">
        <v>77</v>
      </c>
      <c r="D20" s="4"/>
      <c r="E20" s="3"/>
      <c r="F20" s="3"/>
      <c r="G20" s="4"/>
      <c r="H20" s="4"/>
      <c r="I20" s="3"/>
      <c r="J20" s="3"/>
      <c r="K20" s="3"/>
      <c r="L20" s="3"/>
      <c r="M20" s="3"/>
      <c r="N20" s="3"/>
      <c r="O20" s="4"/>
      <c r="P20" s="4"/>
      <c r="Q20" s="4"/>
      <c r="R20" s="4"/>
      <c r="S20" s="4"/>
      <c r="T20" s="4"/>
      <c r="U20" s="4"/>
      <c r="V20" s="4"/>
      <c r="W20" s="4"/>
    </row>
    <row r="21" spans="1:23" ht="15.6">
      <c r="A21" s="3"/>
      <c r="B21" s="4" t="s">
        <v>78</v>
      </c>
      <c r="C21" s="24" t="s">
        <v>79</v>
      </c>
      <c r="D21" s="4"/>
      <c r="E21" s="3"/>
      <c r="F21" s="3"/>
      <c r="G21" s="4"/>
      <c r="H21" s="4"/>
      <c r="I21" s="25"/>
      <c r="J21" s="25"/>
      <c r="K21" s="25"/>
      <c r="L21" s="25"/>
      <c r="M21" s="25"/>
      <c r="N21" s="25"/>
      <c r="O21" s="4"/>
      <c r="P21" s="4"/>
      <c r="Q21" s="4"/>
      <c r="R21" s="4"/>
      <c r="S21" s="4"/>
      <c r="T21" s="4"/>
      <c r="U21" s="4"/>
      <c r="V21" s="4"/>
      <c r="W21" s="4"/>
    </row>
    <row r="22" spans="1:23" ht="15.6">
      <c r="A22" s="3"/>
      <c r="B22" s="4"/>
      <c r="C22" s="24" t="s">
        <v>80</v>
      </c>
      <c r="D22" s="4"/>
      <c r="E22" s="3"/>
      <c r="F22" s="3"/>
      <c r="G22" s="4"/>
      <c r="H22" s="4"/>
      <c r="I22" s="25"/>
      <c r="J22" s="25"/>
      <c r="K22" s="25"/>
      <c r="L22" s="25"/>
      <c r="M22" s="25"/>
      <c r="N22" s="25"/>
      <c r="O22" s="4"/>
      <c r="P22" s="4"/>
      <c r="Q22" s="4"/>
      <c r="R22" s="4"/>
      <c r="S22" s="4"/>
      <c r="T22" s="4"/>
      <c r="U22" s="4"/>
      <c r="V22" s="4"/>
      <c r="W22" s="4"/>
    </row>
    <row r="23" spans="1:23" ht="15.6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</sheetData>
  <mergeCells count="21">
    <mergeCell ref="N15:N16"/>
    <mergeCell ref="G15:H15"/>
    <mergeCell ref="I15:I16"/>
    <mergeCell ref="J5:K5"/>
    <mergeCell ref="L5:R5"/>
    <mergeCell ref="S5:S6"/>
    <mergeCell ref="T5:T6"/>
    <mergeCell ref="F15:F16"/>
    <mergeCell ref="A15:A16"/>
    <mergeCell ref="B15:B16"/>
    <mergeCell ref="C15:C16"/>
    <mergeCell ref="D15:D16"/>
    <mergeCell ref="E15:E16"/>
    <mergeCell ref="G5:I5"/>
    <mergeCell ref="F5:F6"/>
    <mergeCell ref="A5:A6"/>
    <mergeCell ref="B5:B6"/>
    <mergeCell ref="C5:C6"/>
    <mergeCell ref="D5:D6"/>
    <mergeCell ref="E5:E6"/>
    <mergeCell ref="J15:M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dcterms:created xsi:type="dcterms:W3CDTF">2024-07-11T13:45:11Z</dcterms:created>
  <dcterms:modified xsi:type="dcterms:W3CDTF">2024-08-28T13:04:50Z</dcterms:modified>
</cp:coreProperties>
</file>