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4" windowWidth="11412" windowHeight="9240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S10" i="1"/>
  <c r="S11"/>
  <c r="S12"/>
  <c r="S13"/>
  <c r="S14"/>
  <c r="S15"/>
  <c r="S16"/>
  <c r="S17"/>
  <c r="S18"/>
  <c r="S9"/>
</calcChain>
</file>

<file path=xl/sharedStrings.xml><?xml version="1.0" encoding="utf-8"?>
<sst xmlns="http://schemas.openxmlformats.org/spreadsheetml/2006/main" count="97" uniqueCount="73">
  <si>
    <t>LIETUVOS SUNKIŲJŲ ARKLIŲ VEISLĖS  AUGINTOJŲ ASOCIACIJA</t>
  </si>
  <si>
    <t>2024 07 20</t>
  </si>
  <si>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</si>
  <si>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</si>
  <si>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</si>
  <si>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</si>
  <si>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</si>
  <si>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</si>
  <si>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</si>
  <si>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</si>
  <si>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</si>
  <si>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</si>
  <si>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</si>
  <si>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</si>
  <si>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</si>
  <si>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</si>
  <si>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</si>
  <si>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</si>
  <si>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Pirmas         įspūdis</t>
  </si>
  <si>
    <t>Kilmė</t>
  </si>
  <si>
    <t>Eksterjaras</t>
  </si>
  <si>
    <t>Tipingumas</t>
  </si>
  <si>
    <t>Kūno         matai</t>
  </si>
  <si>
    <t>Charakteris</t>
  </si>
  <si>
    <t>Aliūrai</t>
  </si>
  <si>
    <t>BIGA</t>
  </si>
  <si>
    <t>LTU004110672521</t>
  </si>
  <si>
    <t>GIEDRIUS MANKUS</t>
  </si>
  <si>
    <t>LS</t>
  </si>
  <si>
    <t>GRANITAS</t>
  </si>
  <si>
    <t>BRUKNĖ</t>
  </si>
  <si>
    <t>Elito</t>
  </si>
  <si>
    <t>JAHTA</t>
  </si>
  <si>
    <t>LTU004110596619</t>
  </si>
  <si>
    <t>DUBLIS</t>
  </si>
  <si>
    <t>JAMAIKA</t>
  </si>
  <si>
    <t>BELA</t>
  </si>
  <si>
    <t>LTU004110640620</t>
  </si>
  <si>
    <t>VULKANAS</t>
  </si>
  <si>
    <t>BARBORA</t>
  </si>
  <si>
    <t>ADRIJA</t>
  </si>
  <si>
    <t>LTU004110660121</t>
  </si>
  <si>
    <t>VERSLAS</t>
  </si>
  <si>
    <t>AGATA</t>
  </si>
  <si>
    <t>DEIVĖ</t>
  </si>
  <si>
    <t>SAKAS</t>
  </si>
  <si>
    <t>DIČKĖ</t>
  </si>
  <si>
    <t>ŽĖRUTĖ</t>
  </si>
  <si>
    <t>POLAS</t>
  </si>
  <si>
    <t>ŽARA</t>
  </si>
  <si>
    <t>BURSA</t>
  </si>
  <si>
    <t>LTU004110570018</t>
  </si>
  <si>
    <t>DAIVA MYKOLAITIENĖ</t>
  </si>
  <si>
    <t>GEGUŽIS</t>
  </si>
  <si>
    <t>BIRŽA</t>
  </si>
  <si>
    <t>ROKSANA</t>
  </si>
  <si>
    <t>ROKSI</t>
  </si>
  <si>
    <t>DIREKTORIUS</t>
  </si>
  <si>
    <t>LTU004110601119</t>
  </si>
  <si>
    <t>VALDAS MANKUS</t>
  </si>
  <si>
    <t>LYDERIS</t>
  </si>
  <si>
    <t>DIKA</t>
  </si>
  <si>
    <t>SIGA</t>
  </si>
  <si>
    <t>POVILAS GLUOKSNIS</t>
  </si>
  <si>
    <t>MUSKATAS</t>
  </si>
  <si>
    <t>VENTA</t>
  </si>
  <si>
    <t>I Klasė</t>
  </si>
  <si>
    <t>Gediminas Pilipavičius</t>
  </si>
  <si>
    <t>Komisija</t>
  </si>
  <si>
    <t>Vytautas Kasparas</t>
  </si>
  <si>
    <t>Aurelija Aksomaitytė</t>
  </si>
  <si>
    <t>LTU004110599619</t>
  </si>
  <si>
    <t>LIETUVOS SUNKIŲJŲ ARKLIŲ VEISLĖS ARKLIŲ VERTINIMAS - LICENCIJAVIMAS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</si>
</sst>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186"/>
    </font>
    <font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6" fillId="0" borderId="0" xfId="0" applyFont="1" applyFill="1"/>
    <xf numFmtId="0" fontId="6" fillId="0" borderId="0" xfId="1" applyFont="1" applyFill="1" applyAlignment="1">
      <alignment horizontal="left"/>
    </xf>
    <xf numFmtId="0" fontId="9" fillId="0" borderId="2" xfId="1" applyFont="1" applyFill="1" applyBorder="1" applyAlignment="1">
      <alignment horizontal="center" vertical="center" textRotation="90"/>
    </xf>
    <xf numFmtId="0" fontId="9" fillId="0" borderId="2" xfId="1" applyFont="1" applyFill="1" applyBorder="1" applyAlignment="1">
      <alignment horizontal="center" vertical="center" textRotation="90" wrapText="1"/>
    </xf>
    <xf numFmtId="0" fontId="9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 textRotation="90"/>
    </xf>
    <xf numFmtId="0" fontId="6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4" fontId="14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14" fontId="1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10" fillId="0" borderId="7" xfId="1" applyFont="1" applyFill="1" applyBorder="1" applyAlignment="1">
      <alignment horizontal="center" vertical="center" textRotation="90" wrapText="1"/>
    </xf>
    <xf numFmtId="0" fontId="8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 vertical="center" textRotation="90" wrapText="1"/>
    </xf>
    <xf numFmtId="0" fontId="9" fillId="0" borderId="6" xfId="1" applyFont="1" applyFill="1" applyBorder="1" applyAlignment="1">
      <alignment horizontal="center" vertical="center" textRotation="90" wrapTex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readingOrder="1"/>
      <protection locked="0"/>
    </xf>
    <xf numFmtId="0" fontId="3" fillId="0" borderId="6" xfId="2" applyFont="1" applyFill="1" applyBorder="1" applyAlignment="1">
      <alignment horizontal="center" vertical="center" readingOrder="1"/>
    </xf>
    <xf numFmtId="0" fontId="3" fillId="0" borderId="2" xfId="5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5" fillId="0" borderId="2" xfId="4" applyFont="1" applyFill="1" applyBorder="1" applyAlignment="1" applyProtection="1">
      <alignment horizontal="left" vertical="center"/>
      <protection locked="0"/>
    </xf>
    <xf numFmtId="0" fontId="3" fillId="0" borderId="6" xfId="2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12" fontId="12" fillId="0" borderId="1" xfId="1" applyNumberFormat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7">
    <cellStyle name="Normal 2" xfId="6"/>
    <cellStyle name="Normal 9" xfId="5"/>
    <cellStyle name="Paprastas" xfId="0" builtinId="0"/>
    <cellStyle name="Paprastas 2" xfId="1"/>
    <cellStyle name="Paprastas 2 4" xfId="2"/>
    <cellStyle name="Paprastas 4" xfId="3"/>
    <cellStyle name="Paprastas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selection activeCell="C18" sqref="C18"/>
    </sheetView>
  </sheetViews>
  <sheetFormatPr defaultRowHeight="13.8"/>
  <cols>
    <col min="1" max="1" width="7.6640625" style="3" bestFit="1" customWidth="1"/>
    <col min="2" max="2" width="11.88671875" style="3" bestFit="1" customWidth="1"/>
    <col min="3" max="3" width="16" style="46" customWidth="1"/>
    <col min="4" max="4" width="16.21875" style="3" bestFit="1" customWidth="1"/>
    <col min="5" max="5" width="7.33203125" style="3" bestFit="1" customWidth="1"/>
    <col min="6" max="6" width="14" style="3" bestFit="1" customWidth="1"/>
    <col min="7" max="7" width="4" style="3" bestFit="1" customWidth="1"/>
    <col min="8" max="9" width="5.109375" style="3" bestFit="1" customWidth="1"/>
    <col min="10" max="10" width="8.77734375" style="3" bestFit="1" customWidth="1"/>
    <col min="11" max="11" width="7.5546875" style="3" bestFit="1" customWidth="1"/>
    <col min="12" max="12" width="4.88671875" style="3" bestFit="1" customWidth="1"/>
    <col min="13" max="13" width="4" style="3" bestFit="1" customWidth="1"/>
    <col min="14" max="15" width="6" style="3" bestFit="1" customWidth="1"/>
    <col min="16" max="16" width="4.88671875" style="3" bestFit="1" customWidth="1"/>
    <col min="17" max="17" width="4" style="3" bestFit="1" customWidth="1"/>
    <col min="18" max="18" width="5" style="3" bestFit="1" customWidth="1"/>
    <col min="19" max="19" width="13.33203125" style="3" bestFit="1" customWidth="1"/>
    <col min="20" max="20" width="7" style="3" bestFit="1" customWidth="1"/>
    <col min="21" max="16384" width="8.88671875" style="3"/>
  </cols>
  <sheetData>
    <row r="1" spans="1:20">
      <c r="A1" s="1"/>
      <c r="B1" s="2"/>
      <c r="C1" s="39"/>
      <c r="D1" s="27" t="s">
        <v>0</v>
      </c>
      <c r="E1" s="27"/>
      <c r="F1" s="27"/>
      <c r="G1" s="27"/>
      <c r="H1" s="27"/>
      <c r="I1" s="27"/>
      <c r="J1" s="27"/>
      <c r="K1" s="27"/>
      <c r="L1" s="27"/>
      <c r="M1" s="2"/>
      <c r="N1" s="2"/>
      <c r="O1" s="2"/>
      <c r="P1" s="2"/>
      <c r="Q1" s="2"/>
      <c r="R1" s="2"/>
      <c r="S1" s="2"/>
      <c r="T1" s="2"/>
    </row>
    <row r="2" spans="1:20">
      <c r="A2" s="1"/>
      <c r="B2" s="2"/>
      <c r="C2" s="39"/>
      <c r="D2" s="26" t="s">
        <v>72</v>
      </c>
      <c r="E2" s="26"/>
      <c r="F2" s="26"/>
      <c r="G2" s="26"/>
      <c r="H2" s="26"/>
      <c r="I2" s="26"/>
      <c r="J2" s="26"/>
      <c r="K2" s="26"/>
      <c r="L2" s="26"/>
      <c r="M2" s="2"/>
      <c r="N2" s="2"/>
      <c r="O2" s="2"/>
      <c r="P2" s="2"/>
      <c r="Q2" s="2"/>
      <c r="R2" s="2"/>
      <c r="S2" s="2"/>
      <c r="T2" s="2"/>
    </row>
    <row r="3" spans="1:20">
      <c r="A3" s="1"/>
      <c r="B3" s="2"/>
      <c r="C3" s="39"/>
      <c r="D3" s="1"/>
      <c r="E3" s="1"/>
      <c r="F3" s="27" t="s">
        <v>1</v>
      </c>
      <c r="G3" s="27"/>
      <c r="H3" s="27"/>
      <c r="I3" s="27"/>
      <c r="J3" s="4"/>
      <c r="K3" s="4"/>
      <c r="L3" s="2"/>
      <c r="M3" s="2"/>
      <c r="N3" s="2"/>
      <c r="O3" s="2"/>
      <c r="P3" s="2"/>
      <c r="Q3" s="2"/>
      <c r="R3" s="2"/>
      <c r="S3" s="2"/>
      <c r="T3" s="2"/>
    </row>
    <row r="7" spans="1:20">
      <c r="A7" s="33" t="s">
        <v>2</v>
      </c>
      <c r="B7" s="35" t="s">
        <v>3</v>
      </c>
      <c r="C7" s="40" t="s">
        <v>4</v>
      </c>
      <c r="D7" s="37" t="s">
        <v>5</v>
      </c>
      <c r="E7" s="28" t="s">
        <v>6</v>
      </c>
      <c r="F7" s="28" t="s">
        <v>7</v>
      </c>
      <c r="G7" s="30" t="s">
        <v>8</v>
      </c>
      <c r="H7" s="31"/>
      <c r="I7" s="32"/>
      <c r="J7" s="30" t="s">
        <v>9</v>
      </c>
      <c r="K7" s="31"/>
      <c r="L7" s="30" t="s">
        <v>10</v>
      </c>
      <c r="M7" s="31"/>
      <c r="N7" s="31"/>
      <c r="O7" s="31"/>
      <c r="P7" s="31"/>
      <c r="Q7" s="31"/>
      <c r="R7" s="32"/>
      <c r="S7" s="23" t="s">
        <v>11</v>
      </c>
      <c r="T7" s="23" t="s">
        <v>12</v>
      </c>
    </row>
    <row r="8" spans="1:20" ht="51">
      <c r="A8" s="34"/>
      <c r="B8" s="36"/>
      <c r="C8" s="41"/>
      <c r="D8" s="38"/>
      <c r="E8" s="29"/>
      <c r="F8" s="29"/>
      <c r="G8" s="5" t="s">
        <v>13</v>
      </c>
      <c r="H8" s="6" t="s">
        <v>14</v>
      </c>
      <c r="I8" s="6" t="s">
        <v>15</v>
      </c>
      <c r="J8" s="7" t="s">
        <v>16</v>
      </c>
      <c r="K8" s="7" t="s">
        <v>17</v>
      </c>
      <c r="L8" s="8" t="s">
        <v>18</v>
      </c>
      <c r="M8" s="9" t="s">
        <v>19</v>
      </c>
      <c r="N8" s="9" t="s">
        <v>20</v>
      </c>
      <c r="O8" s="9" t="s">
        <v>21</v>
      </c>
      <c r="P8" s="8" t="s">
        <v>22</v>
      </c>
      <c r="Q8" s="9" t="s">
        <v>23</v>
      </c>
      <c r="R8" s="9" t="s">
        <v>24</v>
      </c>
      <c r="S8" s="24"/>
      <c r="T8" s="25"/>
    </row>
    <row r="9" spans="1:20">
      <c r="A9" s="10">
        <v>1</v>
      </c>
      <c r="B9" s="11" t="s">
        <v>25</v>
      </c>
      <c r="C9" s="42" t="s">
        <v>26</v>
      </c>
      <c r="D9" s="12" t="s">
        <v>27</v>
      </c>
      <c r="E9" s="10" t="s">
        <v>28</v>
      </c>
      <c r="F9" s="13">
        <v>44371</v>
      </c>
      <c r="G9" s="14">
        <v>160</v>
      </c>
      <c r="H9" s="14">
        <v>210</v>
      </c>
      <c r="I9" s="14">
        <v>24</v>
      </c>
      <c r="J9" s="12" t="s">
        <v>29</v>
      </c>
      <c r="K9" s="12" t="s">
        <v>30</v>
      </c>
      <c r="L9" s="14">
        <v>8.5</v>
      </c>
      <c r="M9" s="14">
        <v>7.5</v>
      </c>
      <c r="N9" s="10">
        <v>17.75</v>
      </c>
      <c r="O9" s="14">
        <v>12.75</v>
      </c>
      <c r="P9" s="10">
        <v>10</v>
      </c>
      <c r="Q9" s="14">
        <v>10</v>
      </c>
      <c r="R9" s="15">
        <v>13</v>
      </c>
      <c r="S9" s="10">
        <f>SUM(L9:R9)</f>
        <v>79.5</v>
      </c>
      <c r="T9" s="16" t="s">
        <v>31</v>
      </c>
    </row>
    <row r="10" spans="1:20">
      <c r="A10" s="10">
        <v>2</v>
      </c>
      <c r="B10" s="11" t="s">
        <v>32</v>
      </c>
      <c r="C10" s="42" t="s">
        <v>33</v>
      </c>
      <c r="D10" s="12" t="s">
        <v>27</v>
      </c>
      <c r="E10" s="10" t="s">
        <v>28</v>
      </c>
      <c r="F10" s="13">
        <v>43619</v>
      </c>
      <c r="G10" s="14">
        <v>164</v>
      </c>
      <c r="H10" s="14">
        <v>213</v>
      </c>
      <c r="I10" s="14">
        <v>24</v>
      </c>
      <c r="J10" s="12" t="s">
        <v>34</v>
      </c>
      <c r="K10" s="12" t="s">
        <v>35</v>
      </c>
      <c r="L10" s="14">
        <v>8</v>
      </c>
      <c r="M10" s="14">
        <v>8.1</v>
      </c>
      <c r="N10" s="10">
        <v>18.88</v>
      </c>
      <c r="O10" s="14">
        <v>12</v>
      </c>
      <c r="P10" s="10">
        <v>10</v>
      </c>
      <c r="Q10" s="14">
        <v>7</v>
      </c>
      <c r="R10" s="15">
        <v>14</v>
      </c>
      <c r="S10" s="10">
        <f t="shared" ref="S10:S18" si="0">SUM(L10:R10)</f>
        <v>77.98</v>
      </c>
      <c r="T10" s="16" t="s">
        <v>31</v>
      </c>
    </row>
    <row r="11" spans="1:20">
      <c r="A11" s="10">
        <v>3</v>
      </c>
      <c r="B11" s="11" t="s">
        <v>36</v>
      </c>
      <c r="C11" s="42" t="s">
        <v>37</v>
      </c>
      <c r="D11" s="12" t="s">
        <v>27</v>
      </c>
      <c r="E11" s="10" t="s">
        <v>28</v>
      </c>
      <c r="F11" s="13">
        <v>43957</v>
      </c>
      <c r="G11" s="14">
        <v>164</v>
      </c>
      <c r="H11" s="14">
        <v>210</v>
      </c>
      <c r="I11" s="14">
        <v>24</v>
      </c>
      <c r="J11" s="12" t="s">
        <v>38</v>
      </c>
      <c r="K11" s="12" t="s">
        <v>39</v>
      </c>
      <c r="L11" s="14">
        <v>8</v>
      </c>
      <c r="M11" s="14">
        <v>7</v>
      </c>
      <c r="N11" s="10">
        <v>17.25</v>
      </c>
      <c r="O11" s="14">
        <v>12</v>
      </c>
      <c r="P11" s="10">
        <v>10</v>
      </c>
      <c r="Q11" s="14">
        <v>9</v>
      </c>
      <c r="R11" s="15">
        <v>13.5</v>
      </c>
      <c r="S11" s="10">
        <f t="shared" si="0"/>
        <v>76.75</v>
      </c>
      <c r="T11" s="16" t="s">
        <v>31</v>
      </c>
    </row>
    <row r="12" spans="1:20">
      <c r="A12" s="10">
        <v>4</v>
      </c>
      <c r="B12" s="11" t="s">
        <v>40</v>
      </c>
      <c r="C12" s="42" t="s">
        <v>41</v>
      </c>
      <c r="D12" s="12" t="s">
        <v>27</v>
      </c>
      <c r="E12" s="10" t="s">
        <v>28</v>
      </c>
      <c r="F12" s="13">
        <v>44265</v>
      </c>
      <c r="G12" s="14">
        <v>164</v>
      </c>
      <c r="H12" s="14">
        <v>212</v>
      </c>
      <c r="I12" s="14">
        <v>24</v>
      </c>
      <c r="J12" s="12" t="s">
        <v>42</v>
      </c>
      <c r="K12" s="12" t="s">
        <v>43</v>
      </c>
      <c r="L12" s="14">
        <v>8</v>
      </c>
      <c r="M12" s="14">
        <v>7.3</v>
      </c>
      <c r="N12" s="10">
        <v>18.13</v>
      </c>
      <c r="O12" s="14">
        <v>12</v>
      </c>
      <c r="P12" s="10">
        <v>10</v>
      </c>
      <c r="Q12" s="14">
        <v>7</v>
      </c>
      <c r="R12" s="15">
        <v>13</v>
      </c>
      <c r="S12" s="10">
        <f t="shared" si="0"/>
        <v>75.430000000000007</v>
      </c>
      <c r="T12" s="16" t="s">
        <v>31</v>
      </c>
    </row>
    <row r="13" spans="1:20">
      <c r="A13" s="10">
        <v>5</v>
      </c>
      <c r="B13" s="11" t="s">
        <v>44</v>
      </c>
      <c r="C13" s="43">
        <v>440004110697221</v>
      </c>
      <c r="D13" s="12" t="s">
        <v>27</v>
      </c>
      <c r="E13" s="10" t="s">
        <v>28</v>
      </c>
      <c r="F13" s="13">
        <v>44368</v>
      </c>
      <c r="G13" s="14">
        <v>163</v>
      </c>
      <c r="H13" s="14">
        <v>212</v>
      </c>
      <c r="I13" s="14">
        <v>24</v>
      </c>
      <c r="J13" s="12" t="s">
        <v>45</v>
      </c>
      <c r="K13" s="12" t="s">
        <v>46</v>
      </c>
      <c r="L13" s="14">
        <v>8</v>
      </c>
      <c r="M13" s="14">
        <v>6.9</v>
      </c>
      <c r="N13" s="10">
        <v>18.5</v>
      </c>
      <c r="O13" s="14">
        <v>12</v>
      </c>
      <c r="P13" s="10">
        <v>10</v>
      </c>
      <c r="Q13" s="14">
        <v>7</v>
      </c>
      <c r="R13" s="15">
        <v>13</v>
      </c>
      <c r="S13" s="10">
        <f t="shared" si="0"/>
        <v>75.400000000000006</v>
      </c>
      <c r="T13" s="16" t="s">
        <v>31</v>
      </c>
    </row>
    <row r="14" spans="1:20">
      <c r="A14" s="10">
        <v>6</v>
      </c>
      <c r="B14" s="11" t="s">
        <v>47</v>
      </c>
      <c r="C14" s="43">
        <v>440004110697121</v>
      </c>
      <c r="D14" s="12" t="s">
        <v>27</v>
      </c>
      <c r="E14" s="10" t="s">
        <v>28</v>
      </c>
      <c r="F14" s="13">
        <v>44367</v>
      </c>
      <c r="G14" s="14">
        <v>162</v>
      </c>
      <c r="H14" s="14">
        <v>211</v>
      </c>
      <c r="I14" s="14">
        <v>23.5</v>
      </c>
      <c r="J14" s="12" t="s">
        <v>48</v>
      </c>
      <c r="K14" s="12" t="s">
        <v>49</v>
      </c>
      <c r="L14" s="14">
        <v>8</v>
      </c>
      <c r="M14" s="14">
        <v>7.2</v>
      </c>
      <c r="N14" s="10">
        <v>18.13</v>
      </c>
      <c r="O14" s="14">
        <v>12</v>
      </c>
      <c r="P14" s="10">
        <v>10</v>
      </c>
      <c r="Q14" s="14">
        <v>7</v>
      </c>
      <c r="R14" s="15">
        <v>13</v>
      </c>
      <c r="S14" s="10">
        <f t="shared" si="0"/>
        <v>75.33</v>
      </c>
      <c r="T14" s="16" t="s">
        <v>31</v>
      </c>
    </row>
    <row r="15" spans="1:20">
      <c r="A15" s="10">
        <v>7</v>
      </c>
      <c r="B15" s="11" t="s">
        <v>50</v>
      </c>
      <c r="C15" s="42" t="s">
        <v>51</v>
      </c>
      <c r="D15" s="12" t="s">
        <v>52</v>
      </c>
      <c r="E15" s="10" t="s">
        <v>28</v>
      </c>
      <c r="F15" s="13">
        <v>43225</v>
      </c>
      <c r="G15" s="14">
        <v>160</v>
      </c>
      <c r="H15" s="14">
        <v>230</v>
      </c>
      <c r="I15" s="14">
        <v>23.5</v>
      </c>
      <c r="J15" s="12" t="s">
        <v>53</v>
      </c>
      <c r="K15" s="12" t="s">
        <v>54</v>
      </c>
      <c r="L15" s="14">
        <v>8</v>
      </c>
      <c r="M15" s="14">
        <v>8</v>
      </c>
      <c r="N15" s="10">
        <v>18.63</v>
      </c>
      <c r="O15" s="14">
        <v>12</v>
      </c>
      <c r="P15" s="10">
        <v>10</v>
      </c>
      <c r="Q15" s="14">
        <v>9</v>
      </c>
      <c r="R15" s="15">
        <v>12</v>
      </c>
      <c r="S15" s="10">
        <f t="shared" si="0"/>
        <v>77.63</v>
      </c>
      <c r="T15" s="16" t="s">
        <v>31</v>
      </c>
    </row>
    <row r="16" spans="1:20">
      <c r="A16" s="10">
        <v>8</v>
      </c>
      <c r="B16" s="11" t="s">
        <v>55</v>
      </c>
      <c r="C16" s="43">
        <v>440004110697321</v>
      </c>
      <c r="D16" s="12" t="s">
        <v>52</v>
      </c>
      <c r="E16" s="10" t="s">
        <v>28</v>
      </c>
      <c r="F16" s="13">
        <v>44384</v>
      </c>
      <c r="G16" s="14">
        <v>162</v>
      </c>
      <c r="H16" s="14">
        <v>210</v>
      </c>
      <c r="I16" s="14">
        <v>24</v>
      </c>
      <c r="J16" s="12" t="s">
        <v>48</v>
      </c>
      <c r="K16" s="12" t="s">
        <v>56</v>
      </c>
      <c r="L16" s="14">
        <v>8</v>
      </c>
      <c r="M16" s="14">
        <v>6.6</v>
      </c>
      <c r="N16" s="10">
        <v>18.5</v>
      </c>
      <c r="O16" s="14">
        <v>12</v>
      </c>
      <c r="P16" s="10">
        <v>10</v>
      </c>
      <c r="Q16" s="14">
        <v>8</v>
      </c>
      <c r="R16" s="15">
        <v>13</v>
      </c>
      <c r="S16" s="10">
        <f t="shared" si="0"/>
        <v>76.099999999999994</v>
      </c>
      <c r="T16" s="16" t="s">
        <v>31</v>
      </c>
    </row>
    <row r="17" spans="1:20">
      <c r="A17" s="10">
        <v>9</v>
      </c>
      <c r="B17" s="17" t="s">
        <v>57</v>
      </c>
      <c r="C17" s="42" t="s">
        <v>58</v>
      </c>
      <c r="D17" s="12" t="s">
        <v>59</v>
      </c>
      <c r="E17" s="10" t="s">
        <v>28</v>
      </c>
      <c r="F17" s="13">
        <v>43676</v>
      </c>
      <c r="G17" s="14">
        <v>164</v>
      </c>
      <c r="H17" s="14">
        <v>215</v>
      </c>
      <c r="I17" s="14">
        <v>27</v>
      </c>
      <c r="J17" s="12" t="s">
        <v>60</v>
      </c>
      <c r="K17" s="12" t="s">
        <v>61</v>
      </c>
      <c r="L17" s="14">
        <v>7</v>
      </c>
      <c r="M17" s="14">
        <v>7.9</v>
      </c>
      <c r="N17" s="10">
        <v>17.88</v>
      </c>
      <c r="O17" s="14">
        <v>12</v>
      </c>
      <c r="P17" s="10">
        <v>9.6999999999999993</v>
      </c>
      <c r="Q17" s="14">
        <v>7.5</v>
      </c>
      <c r="R17" s="15">
        <v>13.5</v>
      </c>
      <c r="S17" s="10">
        <f t="shared" si="0"/>
        <v>75.48</v>
      </c>
      <c r="T17" s="16" t="s">
        <v>31</v>
      </c>
    </row>
    <row r="18" spans="1:20">
      <c r="A18" s="10">
        <v>10</v>
      </c>
      <c r="B18" s="11" t="s">
        <v>62</v>
      </c>
      <c r="C18" s="42" t="s">
        <v>71</v>
      </c>
      <c r="D18" s="12" t="s">
        <v>63</v>
      </c>
      <c r="E18" s="10" t="s">
        <v>28</v>
      </c>
      <c r="F18" s="13">
        <v>43315</v>
      </c>
      <c r="G18" s="14">
        <v>163</v>
      </c>
      <c r="H18" s="14">
        <v>200</v>
      </c>
      <c r="I18" s="14">
        <v>23</v>
      </c>
      <c r="J18" s="12" t="s">
        <v>64</v>
      </c>
      <c r="K18" s="12" t="s">
        <v>65</v>
      </c>
      <c r="L18" s="14">
        <v>6</v>
      </c>
      <c r="M18" s="14">
        <v>8.1</v>
      </c>
      <c r="N18" s="10">
        <v>16.13</v>
      </c>
      <c r="O18" s="14">
        <v>9</v>
      </c>
      <c r="P18" s="10">
        <v>8.6999999999999993</v>
      </c>
      <c r="Q18" s="14">
        <v>9</v>
      </c>
      <c r="R18" s="15">
        <v>13</v>
      </c>
      <c r="S18" s="10">
        <f t="shared" si="0"/>
        <v>69.929999999999993</v>
      </c>
      <c r="T18" s="10" t="s">
        <v>66</v>
      </c>
    </row>
    <row r="19" spans="1:20">
      <c r="A19" s="1"/>
      <c r="B19" s="18"/>
      <c r="C19" s="44"/>
      <c r="D19" s="19"/>
      <c r="E19" s="20"/>
      <c r="F19" s="21"/>
      <c r="G19" s="19"/>
      <c r="H19" s="19"/>
      <c r="I19" s="22"/>
      <c r="J19" s="22"/>
      <c r="K19" s="22"/>
      <c r="L19" s="22"/>
      <c r="M19" s="22"/>
      <c r="N19" s="20"/>
      <c r="O19" s="22"/>
      <c r="P19" s="20"/>
      <c r="Q19" s="22"/>
      <c r="R19" s="20"/>
      <c r="S19" s="20"/>
      <c r="T19" s="20"/>
    </row>
    <row r="20" spans="1:20">
      <c r="A20" s="1"/>
      <c r="B20" s="2"/>
      <c r="C20" s="45" t="s">
        <v>67</v>
      </c>
      <c r="D20" s="19"/>
      <c r="E20" s="20"/>
      <c r="F20" s="21"/>
      <c r="G20" s="19"/>
      <c r="H20" s="19"/>
      <c r="I20" s="22"/>
      <c r="J20" s="22"/>
      <c r="K20" s="22"/>
      <c r="L20" s="22"/>
      <c r="M20" s="22"/>
      <c r="N20" s="20"/>
      <c r="O20" s="22"/>
      <c r="P20" s="20"/>
      <c r="Q20" s="22"/>
      <c r="R20" s="20"/>
      <c r="S20" s="20"/>
      <c r="T20" s="20"/>
    </row>
    <row r="21" spans="1:20">
      <c r="A21" s="1"/>
      <c r="B21" s="2" t="s">
        <v>68</v>
      </c>
      <c r="C21" s="45" t="s">
        <v>69</v>
      </c>
      <c r="D21" s="19"/>
      <c r="E21" s="20"/>
      <c r="F21" s="21"/>
      <c r="G21" s="19"/>
      <c r="H21" s="19"/>
      <c r="I21" s="22"/>
      <c r="J21" s="22"/>
      <c r="K21" s="22"/>
      <c r="L21" s="22"/>
      <c r="M21" s="22"/>
      <c r="N21" s="20"/>
      <c r="O21" s="22"/>
      <c r="P21" s="20"/>
      <c r="Q21" s="22"/>
      <c r="R21" s="20"/>
      <c r="S21" s="20"/>
      <c r="T21" s="20"/>
    </row>
    <row r="22" spans="1:20">
      <c r="A22" s="1"/>
      <c r="B22" s="2"/>
      <c r="C22" s="45" t="s">
        <v>70</v>
      </c>
      <c r="D22" s="19"/>
      <c r="E22" s="20"/>
      <c r="F22" s="21"/>
      <c r="G22" s="19"/>
      <c r="H22" s="19"/>
      <c r="I22" s="22"/>
      <c r="J22" s="22"/>
      <c r="K22" s="22"/>
      <c r="L22" s="22"/>
      <c r="M22" s="22"/>
      <c r="N22" s="20"/>
      <c r="O22" s="22"/>
      <c r="P22" s="20"/>
      <c r="Q22" s="22"/>
      <c r="R22" s="20"/>
      <c r="S22" s="20"/>
      <c r="T22" s="20"/>
    </row>
  </sheetData>
  <mergeCells count="14">
    <mergeCell ref="A7:A8"/>
    <mergeCell ref="B7:B8"/>
    <mergeCell ref="C7:C8"/>
    <mergeCell ref="D7:D8"/>
    <mergeCell ref="E7:E8"/>
    <mergeCell ref="S7:S8"/>
    <mergeCell ref="T7:T8"/>
    <mergeCell ref="D2:L2"/>
    <mergeCell ref="D1:L1"/>
    <mergeCell ref="F3:I3"/>
    <mergeCell ref="F7:F8"/>
    <mergeCell ref="G7:I7"/>
    <mergeCell ref="J7:K7"/>
    <mergeCell ref="L7:R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2024-10-03T10:46:50Z</dcterms:created>
  <dcterms:modified xsi:type="dcterms:W3CDTF">2024-10-11T06:25:26Z</dcterms:modified>
</cp:coreProperties>
</file>