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Lapas1" sheetId="1" r:id="rId1"/>
  </sheets>
  <calcPr calcId="125725"/>
</workbook>
</file>

<file path=xl/calcChain.xml><?xml version="1.0" encoding="utf-8"?>
<calcChain xmlns="http://schemas.openxmlformats.org/spreadsheetml/2006/main">
  <c r="S7" i="1"/>
  <c r="N18"/>
  <c r="N19"/>
  <c r="N17"/>
  <c r="S8"/>
  <c r="S9"/>
  <c r="S10"/>
  <c r="S11"/>
  <c r="S12"/>
  <c r="S13"/>
</calcChain>
</file>

<file path=xl/sharedStrings.xml><?xml version="1.0" encoding="utf-8"?>
<sst xmlns="http://schemas.openxmlformats.org/spreadsheetml/2006/main" count="112" uniqueCount="80">
  <si>
    <t>LIETUVOS SUNKIŲJŲ ARKLIŲ VEISLĖS  AUGINTOJŲ ASOCIACIJA</t>
  </si>
  <si>
    <t>Eil. Nr.</t>
  </si>
  <si>
    <t>Vardas</t>
  </si>
  <si>
    <t>Registracijos Nr.</t>
  </si>
  <si>
    <t>Savininkas</t>
  </si>
  <si>
    <t>Veislė</t>
  </si>
  <si>
    <t>Gimimo data</t>
  </si>
  <si>
    <t>Kūno matai cm</t>
  </si>
  <si>
    <t>K i l m ė</t>
  </si>
  <si>
    <t>Vertinamieji požymiai balais</t>
  </si>
  <si>
    <t>Balų suma</t>
  </si>
  <si>
    <t>Klasė</t>
  </si>
  <si>
    <t>Ūgis goge</t>
  </si>
  <si>
    <t>Krūtinės apimtis</t>
  </si>
  <si>
    <t>Plaštakos apimtis</t>
  </si>
  <si>
    <t>Tėvas</t>
  </si>
  <si>
    <t>Motina</t>
  </si>
  <si>
    <t>Pirmas         įspūdis</t>
  </si>
  <si>
    <t>Kilmė</t>
  </si>
  <si>
    <t>Eksterjaras</t>
  </si>
  <si>
    <t>Tipingumas</t>
  </si>
  <si>
    <t>Kūno         matai</t>
  </si>
  <si>
    <t>Charakteris</t>
  </si>
  <si>
    <t>Aliūrai</t>
  </si>
  <si>
    <t>LS</t>
  </si>
  <si>
    <t>ELITO</t>
  </si>
  <si>
    <t>ST.Ž.</t>
  </si>
  <si>
    <t>Bendras įspūdis</t>
  </si>
  <si>
    <t>Tipas</t>
  </si>
  <si>
    <t>Kūnas</t>
  </si>
  <si>
    <t>Galūnės</t>
  </si>
  <si>
    <t>Gediminas Pilipavičius</t>
  </si>
  <si>
    <t>Komisija</t>
  </si>
  <si>
    <t>Vytautas Kasparas</t>
  </si>
  <si>
    <t>Aurelija Aksomaitytė</t>
  </si>
  <si>
    <t>2024 08 31</t>
  </si>
  <si>
    <t>GILĖ</t>
  </si>
  <si>
    <t>LTU004180154321</t>
  </si>
  <si>
    <t>RIGIMANTAS STANAITIS</t>
  </si>
  <si>
    <t>KRAVALL</t>
  </si>
  <si>
    <t>GRACIJA</t>
  </si>
  <si>
    <t>BONITA</t>
  </si>
  <si>
    <t>LTU004180148820</t>
  </si>
  <si>
    <t>DALASA</t>
  </si>
  <si>
    <t>BULANA</t>
  </si>
  <si>
    <t>JUDRĖ</t>
  </si>
  <si>
    <t>LTU004110662621</t>
  </si>
  <si>
    <t>LAIMUTIS EIDUKEVIČIUS</t>
  </si>
  <si>
    <t>URANAS</t>
  </si>
  <si>
    <t>JALTA</t>
  </si>
  <si>
    <t>BARBARISAS</t>
  </si>
  <si>
    <t>BIJŪNAS</t>
  </si>
  <si>
    <t>BORA</t>
  </si>
  <si>
    <t>JOTA</t>
  </si>
  <si>
    <t>LTU004110666321</t>
  </si>
  <si>
    <t>ARVYDAS ŠLIVINSKAS</t>
  </si>
  <si>
    <t>BEMBIS</t>
  </si>
  <si>
    <t>JAMAIKA</t>
  </si>
  <si>
    <t>JAGOTA</t>
  </si>
  <si>
    <t>LTU004110657921</t>
  </si>
  <si>
    <t>KINGAS</t>
  </si>
  <si>
    <t>JARA</t>
  </si>
  <si>
    <t>PANDORA</t>
  </si>
  <si>
    <t>LTU004110668221</t>
  </si>
  <si>
    <t>DARIUS BARZDUKAS</t>
  </si>
  <si>
    <t>VIKINGAS</t>
  </si>
  <si>
    <t>PANAMA</t>
  </si>
  <si>
    <t>BROŠKĖ</t>
  </si>
  <si>
    <t>SATURNAS</t>
  </si>
  <si>
    <t>BARIKADA</t>
  </si>
  <si>
    <t>ŽUVĖDRA</t>
  </si>
  <si>
    <t>ŽIEDĖ</t>
  </si>
  <si>
    <t>MAJA</t>
  </si>
  <si>
    <t>MEŠKĖ</t>
  </si>
  <si>
    <t>LIETUVOS SUNKIŲJŲ ARKLIŲ BEI STAMBIŲJŲ ŽEMAITUKŲ VEISLIŲ ARKLIŲ VERTINIMAS - LICENCIJAVIMAS</t>
  </si>
  <si>
    <t>LADA</t>
  </si>
  <si>
    <t>LTU004110662821</t>
  </si>
  <si>
    <t>INGA ČEKANAVIČIENĖ</t>
  </si>
  <si>
    <t>SIDAS</t>
  </si>
  <si>
    <t>LYRA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</si>
</sst>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0"/>
      <name val="Arial"/>
      <family val="2"/>
      <charset val="186"/>
    </font>
    <font>
      <sz val="12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6" fillId="0" borderId="0" xfId="6" applyFont="1" applyFill="1" applyAlignment="1">
      <alignment horizontal="center"/>
    </xf>
    <xf numFmtId="0" fontId="6" fillId="0" borderId="0" xfId="6" applyFont="1" applyFill="1"/>
    <xf numFmtId="0" fontId="6" fillId="0" borderId="0" xfId="6" applyFont="1" applyFill="1" applyAlignment="1">
      <alignment horizontal="left"/>
    </xf>
    <xf numFmtId="0" fontId="8" fillId="0" borderId="0" xfId="6" applyFont="1" applyFill="1" applyAlignment="1">
      <alignment horizontal="center"/>
    </xf>
    <xf numFmtId="0" fontId="6" fillId="0" borderId="0" xfId="6" applyFont="1" applyFill="1" applyBorder="1"/>
    <xf numFmtId="0" fontId="9" fillId="0" borderId="0" xfId="6" applyFont="1" applyFill="1"/>
    <xf numFmtId="0" fontId="6" fillId="0" borderId="0" xfId="0" applyFont="1" applyFill="1"/>
    <xf numFmtId="0" fontId="11" fillId="0" borderId="2" xfId="6" applyFont="1" applyFill="1" applyBorder="1" applyAlignment="1">
      <alignment horizontal="center" vertical="center" textRotation="90"/>
    </xf>
    <xf numFmtId="0" fontId="11" fillId="0" borderId="2" xfId="6" applyFont="1" applyFill="1" applyBorder="1" applyAlignment="1">
      <alignment horizontal="center" vertical="center" textRotation="90" wrapText="1"/>
    </xf>
    <xf numFmtId="0" fontId="11" fillId="0" borderId="2" xfId="6" applyFont="1" applyFill="1" applyBorder="1" applyAlignment="1">
      <alignment horizontal="center" vertical="center"/>
    </xf>
    <xf numFmtId="0" fontId="12" fillId="0" borderId="2" xfId="6" applyFont="1" applyFill="1" applyBorder="1" applyAlignment="1">
      <alignment horizontal="center" vertical="center" textRotation="90" wrapText="1"/>
    </xf>
    <xf numFmtId="0" fontId="12" fillId="0" borderId="2" xfId="6" applyFont="1" applyFill="1" applyBorder="1" applyAlignment="1">
      <alignment horizontal="center" vertical="center" textRotation="90"/>
    </xf>
    <xf numFmtId="0" fontId="6" fillId="0" borderId="1" xfId="6" applyFont="1" applyFill="1" applyBorder="1" applyAlignment="1">
      <alignment horizontal="center"/>
    </xf>
    <xf numFmtId="0" fontId="13" fillId="0" borderId="1" xfId="6" applyFont="1" applyFill="1" applyBorder="1" applyAlignment="1">
      <alignment vertical="center"/>
    </xf>
    <xf numFmtId="0" fontId="15" fillId="0" borderId="1" xfId="6" applyFont="1" applyFill="1" applyBorder="1" applyAlignment="1">
      <alignment vertical="center"/>
    </xf>
    <xf numFmtId="0" fontId="16" fillId="0" borderId="1" xfId="6" applyFont="1" applyFill="1" applyBorder="1" applyAlignment="1">
      <alignment horizontal="center" vertical="center"/>
    </xf>
    <xf numFmtId="14" fontId="16" fillId="0" borderId="1" xfId="6" applyNumberFormat="1" applyFont="1" applyFill="1" applyBorder="1" applyAlignment="1">
      <alignment horizontal="center" vertical="center"/>
    </xf>
    <xf numFmtId="0" fontId="13" fillId="0" borderId="1" xfId="6" applyFont="1" applyFill="1" applyBorder="1" applyAlignment="1">
      <alignment horizontal="center" vertical="center"/>
    </xf>
    <xf numFmtId="0" fontId="16" fillId="0" borderId="1" xfId="6" applyFont="1" applyFill="1" applyBorder="1" applyAlignment="1">
      <alignment vertical="center"/>
    </xf>
    <xf numFmtId="0" fontId="17" fillId="0" borderId="1" xfId="6" applyFont="1" applyFill="1" applyBorder="1" applyAlignment="1">
      <alignment horizontal="center"/>
    </xf>
    <xf numFmtId="0" fontId="6" fillId="0" borderId="1" xfId="6" applyFont="1" applyFill="1" applyBorder="1"/>
    <xf numFmtId="12" fontId="14" fillId="0" borderId="1" xfId="6" applyNumberFormat="1" applyFont="1" applyFill="1" applyBorder="1" applyAlignment="1">
      <alignment vertical="center"/>
    </xf>
    <xf numFmtId="0" fontId="15" fillId="0" borderId="2" xfId="6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vertical="center"/>
    </xf>
    <xf numFmtId="0" fontId="6" fillId="0" borderId="0" xfId="6" applyFont="1" applyFill="1" applyBorder="1" applyAlignment="1">
      <alignment horizontal="center"/>
    </xf>
    <xf numFmtId="14" fontId="13" fillId="0" borderId="0" xfId="6" applyNumberFormat="1" applyFont="1" applyFill="1" applyBorder="1" applyAlignment="1">
      <alignment horizontal="center" vertical="center"/>
    </xf>
    <xf numFmtId="0" fontId="13" fillId="0" borderId="0" xfId="6" applyFont="1" applyFill="1" applyBorder="1" applyAlignment="1">
      <alignment horizontal="center" vertical="center"/>
    </xf>
    <xf numFmtId="12" fontId="14" fillId="0" borderId="1" xfId="6" applyNumberFormat="1" applyFont="1" applyFill="1" applyBorder="1" applyAlignment="1">
      <alignment horizontal="left" vertical="center"/>
    </xf>
    <xf numFmtId="0" fontId="14" fillId="0" borderId="1" xfId="6" applyFont="1" applyFill="1" applyBorder="1" applyAlignment="1">
      <alignment horizontal="left" vertical="center"/>
    </xf>
    <xf numFmtId="0" fontId="6" fillId="0" borderId="0" xfId="6" applyFont="1" applyFill="1"/>
    <xf numFmtId="0" fontId="6" fillId="0" borderId="1" xfId="6" applyFont="1" applyFill="1" applyBorder="1"/>
    <xf numFmtId="0" fontId="17" fillId="0" borderId="1" xfId="6" applyFont="1" applyFill="1" applyBorder="1" applyAlignment="1">
      <alignment horizontal="center"/>
    </xf>
    <xf numFmtId="0" fontId="13" fillId="0" borderId="1" xfId="6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/>
    </xf>
    <xf numFmtId="0" fontId="16" fillId="0" borderId="1" xfId="6" applyFont="1" applyFill="1" applyBorder="1" applyAlignment="1">
      <alignment vertical="center"/>
    </xf>
    <xf numFmtId="14" fontId="16" fillId="0" borderId="1" xfId="6" applyNumberFormat="1" applyFont="1" applyFill="1" applyBorder="1" applyAlignment="1">
      <alignment horizontal="center" vertical="center"/>
    </xf>
    <xf numFmtId="0" fontId="16" fillId="0" borderId="1" xfId="6" applyFont="1" applyFill="1" applyBorder="1" applyAlignment="1">
      <alignment horizontal="center" vertical="center"/>
    </xf>
    <xf numFmtId="0" fontId="15" fillId="0" borderId="1" xfId="6" applyFont="1" applyFill="1" applyBorder="1" applyAlignment="1">
      <alignment vertical="center"/>
    </xf>
    <xf numFmtId="0" fontId="13" fillId="0" borderId="1" xfId="6" applyFont="1" applyFill="1" applyBorder="1" applyAlignment="1">
      <alignment vertical="center"/>
    </xf>
    <xf numFmtId="0" fontId="7" fillId="0" borderId="0" xfId="6" applyFont="1" applyFill="1" applyBorder="1" applyAlignment="1">
      <alignment horizontal="center"/>
    </xf>
    <xf numFmtId="0" fontId="10" fillId="0" borderId="0" xfId="6" applyFont="1" applyFill="1" applyBorder="1" applyAlignment="1">
      <alignment horizontal="center"/>
    </xf>
    <xf numFmtId="0" fontId="12" fillId="0" borderId="2" xfId="6" applyFont="1" applyFill="1" applyBorder="1" applyAlignment="1">
      <alignment horizontal="center" vertical="center" textRotation="90" wrapText="1"/>
    </xf>
    <xf numFmtId="0" fontId="12" fillId="0" borderId="6" xfId="6" applyFont="1" applyFill="1" applyBorder="1" applyAlignment="1">
      <alignment horizontal="center" vertical="center" textRotation="90" wrapText="1"/>
    </xf>
    <xf numFmtId="0" fontId="18" fillId="0" borderId="2" xfId="6" applyFont="1" applyFill="1" applyBorder="1" applyAlignment="1">
      <alignment horizontal="center" vertical="center" wrapText="1"/>
    </xf>
    <xf numFmtId="0" fontId="18" fillId="0" borderId="6" xfId="6" applyFont="1" applyFill="1" applyBorder="1" applyAlignment="1">
      <alignment horizontal="center" vertical="center" wrapText="1"/>
    </xf>
    <xf numFmtId="0" fontId="11" fillId="0" borderId="2" xfId="6" applyFont="1" applyFill="1" applyBorder="1" applyAlignment="1">
      <alignment horizontal="center" vertical="center" textRotation="90" wrapText="1"/>
    </xf>
    <xf numFmtId="0" fontId="11" fillId="0" borderId="6" xfId="6" applyFont="1" applyFill="1" applyBorder="1" applyAlignment="1">
      <alignment horizontal="center" vertical="center" textRotation="90" wrapText="1"/>
    </xf>
    <xf numFmtId="0" fontId="11" fillId="0" borderId="3" xfId="6" applyFont="1" applyFill="1" applyBorder="1" applyAlignment="1">
      <alignment horizontal="center" vertical="center"/>
    </xf>
    <xf numFmtId="0" fontId="11" fillId="0" borderId="4" xfId="6" applyFont="1" applyFill="1" applyBorder="1" applyAlignment="1">
      <alignment horizontal="center" vertical="center"/>
    </xf>
    <xf numFmtId="0" fontId="11" fillId="0" borderId="5" xfId="6" applyFont="1" applyFill="1" applyBorder="1" applyAlignment="1">
      <alignment horizontal="center" vertical="center"/>
    </xf>
    <xf numFmtId="0" fontId="16" fillId="0" borderId="3" xfId="6" applyFont="1" applyFill="1" applyBorder="1" applyAlignment="1">
      <alignment horizontal="center" vertical="center" wrapText="1"/>
    </xf>
    <xf numFmtId="0" fontId="16" fillId="0" borderId="4" xfId="6" applyFont="1" applyFill="1" applyBorder="1" applyAlignment="1">
      <alignment horizontal="center" vertical="center" wrapText="1"/>
    </xf>
    <xf numFmtId="0" fontId="16" fillId="0" borderId="5" xfId="6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readingOrder="1"/>
      <protection locked="0"/>
    </xf>
    <xf numFmtId="0" fontId="3" fillId="0" borderId="6" xfId="1" applyFont="1" applyFill="1" applyBorder="1" applyAlignment="1">
      <alignment horizontal="center" vertical="center" readingOrder="1"/>
    </xf>
    <xf numFmtId="0" fontId="5" fillId="0" borderId="2" xfId="3" applyFont="1" applyFill="1" applyBorder="1" applyAlignment="1" applyProtection="1">
      <alignment horizontal="center" vertical="center" readingOrder="1"/>
      <protection locked="0"/>
    </xf>
    <xf numFmtId="0" fontId="3" fillId="0" borderId="2" xfId="4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left"/>
    </xf>
    <xf numFmtId="0" fontId="15" fillId="0" borderId="2" xfId="6" applyFont="1" applyFill="1" applyBorder="1" applyAlignment="1">
      <alignment horizontal="center" vertical="center" wrapText="1"/>
    </xf>
    <xf numFmtId="0" fontId="15" fillId="0" borderId="7" xfId="6" applyFont="1" applyFill="1" applyBorder="1" applyAlignment="1">
      <alignment horizontal="center" vertical="center" wrapText="1"/>
    </xf>
    <xf numFmtId="0" fontId="11" fillId="0" borderId="2" xfId="6" applyFont="1" applyFill="1" applyBorder="1" applyAlignment="1">
      <alignment horizontal="center" vertical="center" wrapText="1"/>
    </xf>
    <xf numFmtId="0" fontId="11" fillId="0" borderId="7" xfId="6" applyFont="1" applyFill="1" applyBorder="1" applyAlignment="1">
      <alignment horizontal="center" vertical="center" wrapText="1"/>
    </xf>
  </cellXfs>
  <cellStyles count="8">
    <cellStyle name="Normal 2" xfId="5"/>
    <cellStyle name="Normal 9" xfId="4"/>
    <cellStyle name="Paprastas" xfId="0" builtinId="0"/>
    <cellStyle name="Paprastas 2" xfId="7"/>
    <cellStyle name="Paprastas 2 4" xfId="1"/>
    <cellStyle name="Paprastas 3" xfId="6"/>
    <cellStyle name="Paprastas 4" xfId="2"/>
    <cellStyle name="Paprastas 5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3"/>
  <sheetViews>
    <sheetView tabSelected="1" zoomScale="80" zoomScaleNormal="80" workbookViewId="0">
      <selection activeCell="E13" sqref="E13"/>
    </sheetView>
  </sheetViews>
  <sheetFormatPr defaultRowHeight="13.8"/>
  <cols>
    <col min="1" max="1" width="8.88671875" style="7"/>
    <col min="2" max="2" width="14.109375" style="7" bestFit="1" customWidth="1"/>
    <col min="3" max="3" width="17.21875" style="7" customWidth="1"/>
    <col min="4" max="4" width="17.6640625" style="7" bestFit="1" customWidth="1"/>
    <col min="5" max="5" width="8.88671875" style="7"/>
    <col min="6" max="6" width="14" style="7" bestFit="1" customWidth="1"/>
    <col min="7" max="8" width="10.33203125" style="7" bestFit="1" customWidth="1"/>
    <col min="9" max="9" width="8.88671875" style="7"/>
    <col min="10" max="10" width="9.5546875" style="7" bestFit="1" customWidth="1"/>
    <col min="11" max="11" width="8.88671875" style="7"/>
    <col min="12" max="12" width="5.77734375" style="7" bestFit="1" customWidth="1"/>
    <col min="13" max="13" width="5.21875" style="7" bestFit="1" customWidth="1"/>
    <col min="14" max="14" width="10.44140625" style="7" bestFit="1" customWidth="1"/>
    <col min="15" max="15" width="6" style="7" bestFit="1" customWidth="1"/>
    <col min="16" max="16" width="5" style="7" bestFit="1" customWidth="1"/>
    <col min="17" max="17" width="3.44140625" style="7" bestFit="1" customWidth="1"/>
    <col min="18" max="18" width="5" style="7" bestFit="1" customWidth="1"/>
    <col min="19" max="16384" width="8.88671875" style="7"/>
  </cols>
  <sheetData>
    <row r="1" spans="1:39" ht="18">
      <c r="A1" s="1"/>
      <c r="B1" s="2"/>
      <c r="C1" s="40" t="s">
        <v>0</v>
      </c>
      <c r="D1" s="40"/>
      <c r="E1" s="40"/>
      <c r="F1" s="40"/>
      <c r="G1" s="40"/>
      <c r="H1" s="40"/>
      <c r="I1" s="40"/>
      <c r="J1" s="40"/>
      <c r="K1" s="40"/>
      <c r="L1" s="2"/>
      <c r="M1" s="2"/>
      <c r="N1" s="2"/>
      <c r="O1" s="2"/>
      <c r="P1" s="2"/>
      <c r="Q1" s="2"/>
      <c r="R1" s="2"/>
      <c r="S1" s="2"/>
      <c r="T1" s="2"/>
      <c r="U1" s="1"/>
      <c r="V1" s="4"/>
      <c r="W1" s="5"/>
      <c r="X1" s="2"/>
      <c r="Y1" s="2"/>
      <c r="Z1" s="2"/>
      <c r="AA1" s="6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8">
      <c r="A2" s="1"/>
      <c r="B2" s="2"/>
      <c r="C2" s="41" t="s">
        <v>74</v>
      </c>
      <c r="D2" s="41"/>
      <c r="E2" s="41"/>
      <c r="F2" s="41"/>
      <c r="G2" s="41"/>
      <c r="H2" s="41"/>
      <c r="I2" s="41"/>
      <c r="J2" s="41"/>
      <c r="K2" s="41"/>
      <c r="L2" s="2"/>
      <c r="M2" s="2"/>
      <c r="N2" s="2"/>
      <c r="O2" s="2"/>
      <c r="P2" s="2"/>
      <c r="Q2" s="2"/>
      <c r="R2" s="2"/>
      <c r="S2" s="2"/>
      <c r="T2" s="2"/>
      <c r="U2" s="1"/>
      <c r="V2" s="4"/>
      <c r="W2" s="5"/>
      <c r="X2" s="2"/>
      <c r="Y2" s="2"/>
      <c r="Z2" s="2"/>
      <c r="AA2" s="6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8">
      <c r="A3" s="1"/>
      <c r="B3" s="2"/>
      <c r="C3" s="1"/>
      <c r="D3" s="40" t="s">
        <v>35</v>
      </c>
      <c r="E3" s="40"/>
      <c r="F3" s="40"/>
      <c r="G3" s="40"/>
      <c r="H3" s="40"/>
      <c r="I3" s="1"/>
      <c r="J3" s="3"/>
      <c r="K3" s="3"/>
      <c r="L3" s="2"/>
      <c r="M3" s="2"/>
      <c r="N3" s="2"/>
      <c r="O3" s="2"/>
      <c r="P3" s="2"/>
      <c r="Q3" s="2"/>
      <c r="R3" s="2"/>
      <c r="S3" s="2"/>
      <c r="T3" s="2"/>
      <c r="U3" s="1"/>
      <c r="V3" s="4"/>
      <c r="W3" s="5"/>
      <c r="X3" s="2"/>
      <c r="Y3" s="2"/>
      <c r="Z3" s="2"/>
      <c r="AA3" s="6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>
      <c r="A5" s="54" t="s">
        <v>1</v>
      </c>
      <c r="B5" s="56" t="s">
        <v>2</v>
      </c>
      <c r="C5" s="58" t="s">
        <v>3</v>
      </c>
      <c r="D5" s="59" t="s">
        <v>4</v>
      </c>
      <c r="E5" s="46" t="s">
        <v>5</v>
      </c>
      <c r="F5" s="46" t="s">
        <v>6</v>
      </c>
      <c r="G5" s="48" t="s">
        <v>7</v>
      </c>
      <c r="H5" s="49"/>
      <c r="I5" s="50"/>
      <c r="J5" s="48" t="s">
        <v>8</v>
      </c>
      <c r="K5" s="49"/>
      <c r="L5" s="48" t="s">
        <v>9</v>
      </c>
      <c r="M5" s="49"/>
      <c r="N5" s="49"/>
      <c r="O5" s="49"/>
      <c r="P5" s="49"/>
      <c r="Q5" s="49"/>
      <c r="R5" s="50"/>
      <c r="S5" s="42" t="s">
        <v>10</v>
      </c>
      <c r="T5" s="42" t="s">
        <v>11</v>
      </c>
      <c r="U5" s="2"/>
      <c r="V5" s="4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51">
      <c r="A6" s="55"/>
      <c r="B6" s="57"/>
      <c r="C6" s="57"/>
      <c r="D6" s="60"/>
      <c r="E6" s="47"/>
      <c r="F6" s="47"/>
      <c r="G6" s="8" t="s">
        <v>12</v>
      </c>
      <c r="H6" s="9" t="s">
        <v>13</v>
      </c>
      <c r="I6" s="9" t="s">
        <v>14</v>
      </c>
      <c r="J6" s="10" t="s">
        <v>15</v>
      </c>
      <c r="K6" s="10" t="s">
        <v>16</v>
      </c>
      <c r="L6" s="11" t="s">
        <v>17</v>
      </c>
      <c r="M6" s="12" t="s">
        <v>18</v>
      </c>
      <c r="N6" s="12" t="s">
        <v>19</v>
      </c>
      <c r="O6" s="12" t="s">
        <v>20</v>
      </c>
      <c r="P6" s="11" t="s">
        <v>21</v>
      </c>
      <c r="Q6" s="12" t="s">
        <v>22</v>
      </c>
      <c r="R6" s="12" t="s">
        <v>23</v>
      </c>
      <c r="S6" s="43"/>
      <c r="T6" s="43"/>
      <c r="U6" s="2"/>
      <c r="V6" s="4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15.6">
      <c r="A7" s="13">
        <v>1</v>
      </c>
      <c r="B7" s="14" t="s">
        <v>50</v>
      </c>
      <c r="C7" s="28">
        <v>440004110695721</v>
      </c>
      <c r="D7" s="15" t="s">
        <v>47</v>
      </c>
      <c r="E7" s="16" t="s">
        <v>24</v>
      </c>
      <c r="F7" s="17">
        <v>44354</v>
      </c>
      <c r="G7" s="18">
        <v>168</v>
      </c>
      <c r="H7" s="18">
        <v>212</v>
      </c>
      <c r="I7" s="18">
        <v>27</v>
      </c>
      <c r="J7" s="19" t="s">
        <v>51</v>
      </c>
      <c r="K7" s="19" t="s">
        <v>52</v>
      </c>
      <c r="L7" s="18">
        <v>7.5</v>
      </c>
      <c r="M7" s="18">
        <v>7.5</v>
      </c>
      <c r="N7" s="13">
        <v>18.5</v>
      </c>
      <c r="O7" s="18">
        <v>11.25</v>
      </c>
      <c r="P7" s="13">
        <v>9.3000000000000007</v>
      </c>
      <c r="Q7" s="18">
        <v>8</v>
      </c>
      <c r="R7" s="18">
        <v>14.5</v>
      </c>
      <c r="S7" s="20">
        <f>SUM(L7:R7)</f>
        <v>76.55</v>
      </c>
      <c r="T7" s="21" t="s">
        <v>25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9" ht="15.6">
      <c r="A8" s="13">
        <v>2</v>
      </c>
      <c r="B8" s="14" t="s">
        <v>45</v>
      </c>
      <c r="C8" s="29" t="s">
        <v>46</v>
      </c>
      <c r="D8" s="15" t="s">
        <v>47</v>
      </c>
      <c r="E8" s="16" t="s">
        <v>24</v>
      </c>
      <c r="F8" s="17">
        <v>44303</v>
      </c>
      <c r="G8" s="18">
        <v>161</v>
      </c>
      <c r="H8" s="18">
        <v>214</v>
      </c>
      <c r="I8" s="18">
        <v>23</v>
      </c>
      <c r="J8" s="19" t="s">
        <v>48</v>
      </c>
      <c r="K8" s="19" t="s">
        <v>49</v>
      </c>
      <c r="L8" s="18">
        <v>7.5</v>
      </c>
      <c r="M8" s="18">
        <v>8.1</v>
      </c>
      <c r="N8" s="13">
        <v>18.5</v>
      </c>
      <c r="O8" s="18">
        <v>11.25</v>
      </c>
      <c r="P8" s="13">
        <v>9.6999999999999993</v>
      </c>
      <c r="Q8" s="18">
        <v>10</v>
      </c>
      <c r="R8" s="18">
        <v>14.5</v>
      </c>
      <c r="S8" s="20">
        <f t="shared" ref="S8:S13" si="0">SUM(L8:R8)</f>
        <v>79.55</v>
      </c>
      <c r="T8" s="21" t="s">
        <v>25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9" ht="15.6">
      <c r="A9" s="13">
        <v>3</v>
      </c>
      <c r="B9" s="14" t="s">
        <v>53</v>
      </c>
      <c r="C9" s="29" t="s">
        <v>54</v>
      </c>
      <c r="D9" s="15" t="s">
        <v>55</v>
      </c>
      <c r="E9" s="16" t="s">
        <v>24</v>
      </c>
      <c r="F9" s="17">
        <v>44341</v>
      </c>
      <c r="G9" s="18">
        <v>164</v>
      </c>
      <c r="H9" s="18">
        <v>214</v>
      </c>
      <c r="I9" s="18">
        <v>24</v>
      </c>
      <c r="J9" s="19" t="s">
        <v>56</v>
      </c>
      <c r="K9" s="19" t="s">
        <v>57</v>
      </c>
      <c r="L9" s="18">
        <v>8</v>
      </c>
      <c r="M9" s="18">
        <v>7.3</v>
      </c>
      <c r="N9" s="13">
        <v>18.38</v>
      </c>
      <c r="O9" s="18">
        <v>12</v>
      </c>
      <c r="P9" s="13">
        <v>10</v>
      </c>
      <c r="Q9" s="18">
        <v>8</v>
      </c>
      <c r="R9" s="18">
        <v>12</v>
      </c>
      <c r="S9" s="20">
        <f t="shared" si="0"/>
        <v>75.680000000000007</v>
      </c>
      <c r="T9" s="21" t="s">
        <v>25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9" ht="15.6">
      <c r="A10" s="13">
        <v>4</v>
      </c>
      <c r="B10" s="14" t="s">
        <v>58</v>
      </c>
      <c r="C10" s="29" t="s">
        <v>59</v>
      </c>
      <c r="D10" s="15" t="s">
        <v>55</v>
      </c>
      <c r="E10" s="16" t="s">
        <v>24</v>
      </c>
      <c r="F10" s="17">
        <v>44256</v>
      </c>
      <c r="G10" s="18">
        <v>164</v>
      </c>
      <c r="H10" s="18">
        <v>212</v>
      </c>
      <c r="I10" s="18">
        <v>24</v>
      </c>
      <c r="J10" s="19" t="s">
        <v>60</v>
      </c>
      <c r="K10" s="19" t="s">
        <v>61</v>
      </c>
      <c r="L10" s="18">
        <v>7.5</v>
      </c>
      <c r="M10" s="18">
        <v>6.7</v>
      </c>
      <c r="N10" s="13">
        <v>18.5</v>
      </c>
      <c r="O10" s="18">
        <v>12</v>
      </c>
      <c r="P10" s="13">
        <v>10</v>
      </c>
      <c r="Q10" s="18">
        <v>8</v>
      </c>
      <c r="R10" s="18">
        <v>12.5</v>
      </c>
      <c r="S10" s="20">
        <f t="shared" si="0"/>
        <v>75.2</v>
      </c>
      <c r="T10" s="21" t="s">
        <v>25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9" ht="15.6">
      <c r="A11" s="13">
        <v>5</v>
      </c>
      <c r="B11" s="14" t="s">
        <v>62</v>
      </c>
      <c r="C11" s="29" t="s">
        <v>63</v>
      </c>
      <c r="D11" s="15" t="s">
        <v>64</v>
      </c>
      <c r="E11" s="16" t="s">
        <v>24</v>
      </c>
      <c r="F11" s="17">
        <v>44323</v>
      </c>
      <c r="G11" s="18">
        <v>167</v>
      </c>
      <c r="H11" s="18">
        <v>217</v>
      </c>
      <c r="I11" s="18">
        <v>25.5</v>
      </c>
      <c r="J11" s="19" t="s">
        <v>65</v>
      </c>
      <c r="K11" s="19" t="s">
        <v>66</v>
      </c>
      <c r="L11" s="18">
        <v>8</v>
      </c>
      <c r="M11" s="18">
        <v>7.4</v>
      </c>
      <c r="N11" s="13">
        <v>17.63</v>
      </c>
      <c r="O11" s="18">
        <v>12</v>
      </c>
      <c r="P11" s="13">
        <v>9.6999999999999993</v>
      </c>
      <c r="Q11" s="18">
        <v>10</v>
      </c>
      <c r="R11" s="18">
        <v>14</v>
      </c>
      <c r="S11" s="20">
        <f t="shared" si="0"/>
        <v>78.73</v>
      </c>
      <c r="T11" s="21" t="s">
        <v>25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9" ht="15.6">
      <c r="A12" s="13">
        <v>6</v>
      </c>
      <c r="B12" s="14" t="s">
        <v>36</v>
      </c>
      <c r="C12" s="29" t="s">
        <v>37</v>
      </c>
      <c r="D12" s="15" t="s">
        <v>38</v>
      </c>
      <c r="E12" s="37" t="s">
        <v>26</v>
      </c>
      <c r="F12" s="17">
        <v>44311</v>
      </c>
      <c r="G12" s="18">
        <v>153</v>
      </c>
      <c r="H12" s="18">
        <v>200</v>
      </c>
      <c r="I12" s="18">
        <v>21</v>
      </c>
      <c r="J12" s="19" t="s">
        <v>39</v>
      </c>
      <c r="K12" s="19" t="s">
        <v>40</v>
      </c>
      <c r="L12" s="18">
        <v>8</v>
      </c>
      <c r="M12" s="18">
        <v>8.3000000000000007</v>
      </c>
      <c r="N12" s="13">
        <v>19.63</v>
      </c>
      <c r="O12" s="18">
        <v>12</v>
      </c>
      <c r="P12" s="13">
        <v>9.6999999999999993</v>
      </c>
      <c r="Q12" s="18">
        <v>9</v>
      </c>
      <c r="R12" s="18">
        <v>13</v>
      </c>
      <c r="S12" s="20">
        <f t="shared" si="0"/>
        <v>79.63</v>
      </c>
      <c r="T12" s="21" t="s">
        <v>25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9" ht="15.6">
      <c r="A13" s="13">
        <v>7</v>
      </c>
      <c r="B13" s="14" t="s">
        <v>41</v>
      </c>
      <c r="C13" s="29" t="s">
        <v>42</v>
      </c>
      <c r="D13" s="15" t="s">
        <v>38</v>
      </c>
      <c r="E13" s="16" t="s">
        <v>26</v>
      </c>
      <c r="F13" s="17">
        <v>43941</v>
      </c>
      <c r="G13" s="18">
        <v>158</v>
      </c>
      <c r="H13" s="18">
        <v>196</v>
      </c>
      <c r="I13" s="18">
        <v>20.5</v>
      </c>
      <c r="J13" s="19" t="s">
        <v>43</v>
      </c>
      <c r="K13" s="19" t="s">
        <v>44</v>
      </c>
      <c r="L13" s="18">
        <v>7.5</v>
      </c>
      <c r="M13" s="18">
        <v>7.9</v>
      </c>
      <c r="N13" s="13">
        <v>18.25</v>
      </c>
      <c r="O13" s="18">
        <v>11.25</v>
      </c>
      <c r="P13" s="13">
        <v>9.3000000000000007</v>
      </c>
      <c r="Q13" s="18">
        <v>10</v>
      </c>
      <c r="R13" s="18">
        <v>14.5</v>
      </c>
      <c r="S13" s="20">
        <f t="shared" si="0"/>
        <v>78.7</v>
      </c>
      <c r="T13" s="21" t="s">
        <v>25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9" ht="15.6">
      <c r="A14" s="34">
        <v>8</v>
      </c>
      <c r="B14" s="39" t="s">
        <v>75</v>
      </c>
      <c r="C14" s="29" t="s">
        <v>76</v>
      </c>
      <c r="D14" s="38" t="s">
        <v>77</v>
      </c>
      <c r="E14" s="37" t="s">
        <v>24</v>
      </c>
      <c r="F14" s="36">
        <v>44324</v>
      </c>
      <c r="G14" s="33">
        <v>164</v>
      </c>
      <c r="H14" s="33">
        <v>209</v>
      </c>
      <c r="I14" s="33">
        <v>23.5</v>
      </c>
      <c r="J14" s="35" t="s">
        <v>78</v>
      </c>
      <c r="K14" s="35" t="s">
        <v>79</v>
      </c>
      <c r="L14" s="33">
        <v>8</v>
      </c>
      <c r="M14" s="33">
        <v>7.8</v>
      </c>
      <c r="N14" s="34">
        <v>18</v>
      </c>
      <c r="O14" s="33">
        <v>12</v>
      </c>
      <c r="P14" s="34">
        <v>9.6999999999999993</v>
      </c>
      <c r="Q14" s="33">
        <v>10</v>
      </c>
      <c r="R14" s="33">
        <v>14.5</v>
      </c>
      <c r="S14" s="32">
        <v>80</v>
      </c>
      <c r="T14" s="31" t="s">
        <v>25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</row>
    <row r="15" spans="1:39" ht="14.4" customHeight="1">
      <c r="A15" s="1"/>
      <c r="B15" s="2"/>
      <c r="C15" s="2"/>
      <c r="D15" s="2"/>
      <c r="E15" s="64" t="s">
        <v>5</v>
      </c>
      <c r="F15" s="64" t="s">
        <v>6</v>
      </c>
      <c r="G15" s="48" t="s">
        <v>8</v>
      </c>
      <c r="H15" s="49"/>
      <c r="I15" s="62" t="s">
        <v>18</v>
      </c>
      <c r="J15" s="51" t="s">
        <v>27</v>
      </c>
      <c r="K15" s="52"/>
      <c r="L15" s="52"/>
      <c r="M15" s="53"/>
      <c r="N15" s="44" t="s">
        <v>10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9">
      <c r="A16" s="1"/>
      <c r="B16" s="2"/>
      <c r="C16" s="2"/>
      <c r="D16" s="2"/>
      <c r="E16" s="65"/>
      <c r="F16" s="65"/>
      <c r="G16" s="10" t="s">
        <v>15</v>
      </c>
      <c r="H16" s="10" t="s">
        <v>16</v>
      </c>
      <c r="I16" s="63"/>
      <c r="J16" s="23" t="s">
        <v>28</v>
      </c>
      <c r="K16" s="23" t="s">
        <v>29</v>
      </c>
      <c r="L16" s="23" t="s">
        <v>30</v>
      </c>
      <c r="M16" s="23" t="s">
        <v>23</v>
      </c>
      <c r="N16" s="45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15.6">
      <c r="A17" s="13">
        <v>9</v>
      </c>
      <c r="B17" s="14" t="s">
        <v>67</v>
      </c>
      <c r="C17" s="22">
        <v>440004110770423</v>
      </c>
      <c r="D17" s="15" t="s">
        <v>55</v>
      </c>
      <c r="E17" s="18" t="s">
        <v>24</v>
      </c>
      <c r="F17" s="17">
        <v>44985</v>
      </c>
      <c r="G17" s="19" t="s">
        <v>68</v>
      </c>
      <c r="H17" s="19" t="s">
        <v>69</v>
      </c>
      <c r="I17" s="18">
        <v>60</v>
      </c>
      <c r="J17" s="18">
        <v>8</v>
      </c>
      <c r="K17" s="18">
        <v>8</v>
      </c>
      <c r="L17" s="18">
        <v>7.5</v>
      </c>
      <c r="M17" s="18">
        <v>7.5</v>
      </c>
      <c r="N17" s="20">
        <f>SUM(I17:M17)</f>
        <v>91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ht="15.6">
      <c r="A18" s="13">
        <v>10</v>
      </c>
      <c r="B18" s="14" t="s">
        <v>70</v>
      </c>
      <c r="C18" s="22">
        <v>440004110744923</v>
      </c>
      <c r="D18" s="15" t="s">
        <v>47</v>
      </c>
      <c r="E18" s="18" t="s">
        <v>24</v>
      </c>
      <c r="F18" s="17">
        <v>44999</v>
      </c>
      <c r="G18" s="19" t="s">
        <v>48</v>
      </c>
      <c r="H18" s="19" t="s">
        <v>71</v>
      </c>
      <c r="I18" s="18">
        <v>60</v>
      </c>
      <c r="J18" s="18">
        <v>7.5</v>
      </c>
      <c r="K18" s="18">
        <v>8</v>
      </c>
      <c r="L18" s="18">
        <v>7.5</v>
      </c>
      <c r="M18" s="18">
        <v>7.5</v>
      </c>
      <c r="N18" s="20">
        <f t="shared" ref="N18:N19" si="1">SUM(I18:M18)</f>
        <v>90.5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ht="15.6">
      <c r="A19" s="13">
        <v>11</v>
      </c>
      <c r="B19" s="14" t="s">
        <v>72</v>
      </c>
      <c r="C19" s="22">
        <v>440004110785723</v>
      </c>
      <c r="D19" s="15" t="s">
        <v>47</v>
      </c>
      <c r="E19" s="18" t="s">
        <v>24</v>
      </c>
      <c r="F19" s="17">
        <v>45123</v>
      </c>
      <c r="G19" s="19" t="s">
        <v>48</v>
      </c>
      <c r="H19" s="19" t="s">
        <v>73</v>
      </c>
      <c r="I19" s="18">
        <v>56</v>
      </c>
      <c r="J19" s="18">
        <v>7</v>
      </c>
      <c r="K19" s="18">
        <v>7.5</v>
      </c>
      <c r="L19" s="18">
        <v>7.5</v>
      </c>
      <c r="M19" s="18">
        <v>7.5</v>
      </c>
      <c r="N19" s="20">
        <f t="shared" si="1"/>
        <v>85.5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>
      <c r="A21" s="1"/>
      <c r="B21" s="2"/>
      <c r="C21" s="61" t="s">
        <v>31</v>
      </c>
      <c r="D21" s="61"/>
      <c r="E21" s="25"/>
      <c r="F21" s="26"/>
      <c r="G21" s="24"/>
      <c r="H21" s="24"/>
      <c r="I21" s="27"/>
      <c r="J21" s="27"/>
      <c r="K21" s="27"/>
      <c r="L21" s="27"/>
      <c r="M21" s="27"/>
      <c r="N21" s="25"/>
      <c r="O21" s="27"/>
      <c r="P21" s="25"/>
      <c r="Q21" s="27"/>
      <c r="R21" s="25"/>
      <c r="S21" s="25"/>
      <c r="T21" s="25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>
      <c r="A22" s="1"/>
      <c r="B22" s="2" t="s">
        <v>32</v>
      </c>
      <c r="C22" s="61" t="s">
        <v>33</v>
      </c>
      <c r="D22" s="61"/>
      <c r="E22" s="25"/>
      <c r="F22" s="26"/>
      <c r="G22" s="24"/>
      <c r="H22" s="24"/>
      <c r="I22" s="27"/>
      <c r="J22" s="27"/>
      <c r="K22" s="27"/>
      <c r="L22" s="27"/>
      <c r="M22" s="27"/>
      <c r="N22" s="25"/>
      <c r="O22" s="27"/>
      <c r="P22" s="25"/>
      <c r="Q22" s="27"/>
      <c r="R22" s="25"/>
      <c r="S22" s="25"/>
      <c r="T22" s="25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>
      <c r="A23" s="1"/>
      <c r="B23" s="2"/>
      <c r="C23" s="61" t="s">
        <v>34</v>
      </c>
      <c r="D23" s="61"/>
      <c r="E23" s="25"/>
      <c r="F23" s="26"/>
      <c r="G23" s="24"/>
      <c r="H23" s="24"/>
      <c r="I23" s="27"/>
      <c r="J23" s="27"/>
      <c r="K23" s="27"/>
      <c r="L23" s="27"/>
      <c r="M23" s="27"/>
      <c r="N23" s="25"/>
      <c r="O23" s="27"/>
      <c r="P23" s="25"/>
      <c r="Q23" s="27"/>
      <c r="R23" s="25"/>
      <c r="S23" s="25"/>
      <c r="T23" s="25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</sheetData>
  <mergeCells count="23">
    <mergeCell ref="C21:D21"/>
    <mergeCell ref="C22:D22"/>
    <mergeCell ref="C23:D23"/>
    <mergeCell ref="G15:H15"/>
    <mergeCell ref="I15:I16"/>
    <mergeCell ref="E15:E16"/>
    <mergeCell ref="F15:F16"/>
    <mergeCell ref="A5:A6"/>
    <mergeCell ref="B5:B6"/>
    <mergeCell ref="C5:C6"/>
    <mergeCell ref="D5:D6"/>
    <mergeCell ref="E5:E6"/>
    <mergeCell ref="D3:H3"/>
    <mergeCell ref="C1:K1"/>
    <mergeCell ref="C2:K2"/>
    <mergeCell ref="T5:T6"/>
    <mergeCell ref="N15:N16"/>
    <mergeCell ref="F5:F6"/>
    <mergeCell ref="G5:I5"/>
    <mergeCell ref="J5:K5"/>
    <mergeCell ref="J15:M15"/>
    <mergeCell ref="L5:R5"/>
    <mergeCell ref="S5:S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dcterms:created xsi:type="dcterms:W3CDTF">2024-10-03T10:48:35Z</dcterms:created>
  <dcterms:modified xsi:type="dcterms:W3CDTF">2024-10-25T11:00:47Z</dcterms:modified>
</cp:coreProperties>
</file>