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8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G44" i="1"/>
  <c r="G42"/>
  <c r="G40"/>
  <c r="G37"/>
  <c r="G35"/>
  <c r="G33"/>
  <c r="H25"/>
  <c r="H18"/>
  <c r="H16"/>
  <c r="H14"/>
  <c r="H12"/>
</calcChain>
</file>

<file path=xl/sharedStrings.xml><?xml version="1.0" encoding="utf-8"?>
<sst xmlns="http://schemas.openxmlformats.org/spreadsheetml/2006/main" count="108" uniqueCount="55">
  <si>
    <t>Eil. Nr.</t>
  </si>
  <si>
    <t>Registracijos Nr.</t>
  </si>
  <si>
    <t>Vadeliotojas</t>
  </si>
  <si>
    <t>Veislė</t>
  </si>
  <si>
    <t>Rungtis</t>
  </si>
  <si>
    <t>Balų suma</t>
  </si>
  <si>
    <t>Risčia</t>
  </si>
  <si>
    <t>Žinginė</t>
  </si>
  <si>
    <t>Ištvermė</t>
  </si>
  <si>
    <t>Vardas</t>
  </si>
  <si>
    <t>Savininkas</t>
  </si>
  <si>
    <t>Balai</t>
  </si>
  <si>
    <t>T. J. 50 kg.</t>
  </si>
  <si>
    <t>T. J. 150 kg.</t>
  </si>
  <si>
    <t>T. J. 300 kg.</t>
  </si>
  <si>
    <t>3 M. ARKLIŲ VARŽYBOS</t>
  </si>
  <si>
    <t>T. J. 50 kg</t>
  </si>
  <si>
    <t>T. J. 200 kg.</t>
  </si>
  <si>
    <t>LIETUVOS SUNKIŲJŲ ARKLIŲ VEISLĖS AUGINTOJŲ ASOCIACIJA</t>
  </si>
  <si>
    <t xml:space="preserve">LIETUVOS SUNKIŲJŲ IR STAMBIŲJŲ ŽEMAITUKŲ VEISLIŲ ARKLIŲ </t>
  </si>
  <si>
    <t>DARBINGUMO BANDYMAI - VARŽYBOS</t>
  </si>
  <si>
    <t>2025-09-13-14</t>
  </si>
  <si>
    <t>4 M. IR VYRESNIŲ ARKLIŲ VARŽYBOS</t>
  </si>
  <si>
    <t>VIKIS</t>
  </si>
  <si>
    <t>SABAS</t>
  </si>
  <si>
    <t>PRIMAS</t>
  </si>
  <si>
    <t>BORA</t>
  </si>
  <si>
    <t>TRAKIS TAURAS</t>
  </si>
  <si>
    <t>KOPA</t>
  </si>
  <si>
    <t>GRIKIS</t>
  </si>
  <si>
    <t>LADA</t>
  </si>
  <si>
    <t>NOBILIS</t>
  </si>
  <si>
    <t>NODAS</t>
  </si>
  <si>
    <t>TEKILA</t>
  </si>
  <si>
    <t>LS</t>
  </si>
  <si>
    <t>ST. Ž.</t>
  </si>
  <si>
    <t>ST.Ž</t>
  </si>
  <si>
    <t>X</t>
  </si>
  <si>
    <t>R. KLIOKYS</t>
  </si>
  <si>
    <t>A. JASIONIS</t>
  </si>
  <si>
    <t>L. MARKEVIČIUS</t>
  </si>
  <si>
    <t>R. STRAZDIENĖ</t>
  </si>
  <si>
    <t>R. GRAŽULIS</t>
  </si>
  <si>
    <t>I. ČEKANAVIČIENĖ</t>
  </si>
  <si>
    <t>LTU004110653020</t>
  </si>
  <si>
    <t>LTU004110495916</t>
  </si>
  <si>
    <t>LTU004110537618</t>
  </si>
  <si>
    <t>LTU004110295310</t>
  </si>
  <si>
    <t>LTU004180120616</t>
  </si>
  <si>
    <t>440004110712522</t>
  </si>
  <si>
    <t>D. IQBAL</t>
  </si>
  <si>
    <t>Komisija</t>
  </si>
  <si>
    <t>Gedvilė Vinslauskaitė</t>
  </si>
  <si>
    <t>Virginijus Pliuskys</t>
  </si>
  <si>
    <t>Darius Barzdukas</t>
  </si>
</sst>
</file>

<file path=xl/styles.xml><?xml version="1.0" encoding="utf-8"?>
<styleSheet xmlns="http://schemas.openxmlformats.org/spreadsheetml/2006/main">
  <numFmts count="1">
    <numFmt numFmtId="164" formatCode="h:mm"/>
  </numFmts>
  <fonts count="6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20" fontId="1" fillId="0" borderId="1" xfId="0" applyNumberFormat="1" applyFont="1" applyBorder="1"/>
    <xf numFmtId="49" fontId="1" fillId="0" borderId="1" xfId="0" applyNumberFormat="1" applyFont="1" applyBorder="1"/>
    <xf numFmtId="0" fontId="3" fillId="0" borderId="1" xfId="1" applyFont="1" applyBorder="1" applyAlignment="1"/>
    <xf numFmtId="164" fontId="3" fillId="0" borderId="1" xfId="1" applyNumberFormat="1" applyFont="1" applyBorder="1" applyAlignment="1"/>
    <xf numFmtId="0" fontId="4" fillId="0" borderId="1" xfId="1" applyFont="1" applyBorder="1">
      <alignment vertical="center"/>
    </xf>
    <xf numFmtId="49" fontId="1" fillId="0" borderId="0" xfId="0" applyNumberFormat="1" applyFont="1" applyBorder="1"/>
    <xf numFmtId="20" fontId="1" fillId="0" borderId="0" xfId="0" applyNumberFormat="1" applyFont="1" applyBorder="1"/>
    <xf numFmtId="0" fontId="1" fillId="0" borderId="6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/>
    <xf numFmtId="0" fontId="1" fillId="0" borderId="0" xfId="0" applyFont="1" applyAlignment="1">
      <alignment horizontal="left"/>
    </xf>
    <xf numFmtId="12" fontId="3" fillId="0" borderId="1" xfId="1" applyNumberFormat="1" applyFont="1" applyBorder="1" applyAlignment="1">
      <alignment horizontal="left"/>
    </xf>
    <xf numFmtId="12" fontId="1" fillId="0" borderId="1" xfId="0" applyNumberFormat="1" applyFont="1" applyBorder="1"/>
    <xf numFmtId="12" fontId="1" fillId="0" borderId="1" xfId="0" applyNumberFormat="1" applyFont="1" applyBorder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</cellXfs>
  <cellStyles count="3">
    <cellStyle name="Paprastas" xfId="0" builtinId="0"/>
    <cellStyle name="Paprastas 5" xfId="2"/>
    <cellStyle name="Paprastas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1"/>
  <sheetViews>
    <sheetView tabSelected="1" zoomScale="80" zoomScaleNormal="80" workbookViewId="0">
      <selection activeCell="D50" sqref="D50"/>
    </sheetView>
  </sheetViews>
  <sheetFormatPr defaultRowHeight="13.8"/>
  <cols>
    <col min="1" max="1" width="8.88671875" style="2"/>
    <col min="2" max="2" width="19.44140625" style="2" bestFit="1" customWidth="1"/>
    <col min="3" max="3" width="19.109375" style="2" bestFit="1" customWidth="1"/>
    <col min="4" max="4" width="8.88671875" style="2"/>
    <col min="5" max="5" width="10.33203125" style="2" bestFit="1" customWidth="1"/>
    <col min="6" max="7" width="11.33203125" style="2" bestFit="1" customWidth="1"/>
    <col min="8" max="9" width="8.88671875" style="2"/>
    <col min="10" max="10" width="17.33203125" style="2" bestFit="1" customWidth="1"/>
    <col min="11" max="11" width="17.5546875" style="2" customWidth="1"/>
    <col min="12" max="12" width="8.88671875" style="2"/>
    <col min="13" max="13" width="10.44140625" style="2" bestFit="1" customWidth="1"/>
    <col min="14" max="14" width="11.44140625" style="2" bestFit="1" customWidth="1"/>
    <col min="15" max="16384" width="8.88671875" style="2"/>
  </cols>
  <sheetData>
    <row r="2" spans="1:8">
      <c r="B2" s="21" t="s">
        <v>18</v>
      </c>
      <c r="C2" s="21"/>
      <c r="D2" s="21"/>
      <c r="E2" s="21"/>
      <c r="F2" s="21"/>
      <c r="G2" s="21"/>
      <c r="H2" s="21"/>
    </row>
    <row r="3" spans="1:8">
      <c r="B3" s="21" t="s">
        <v>19</v>
      </c>
      <c r="C3" s="21"/>
      <c r="D3" s="21"/>
      <c r="E3" s="21"/>
      <c r="F3" s="21"/>
      <c r="G3" s="21"/>
      <c r="H3" s="21"/>
    </row>
    <row r="4" spans="1:8">
      <c r="B4" s="21" t="s">
        <v>20</v>
      </c>
      <c r="C4" s="21"/>
      <c r="D4" s="21"/>
      <c r="E4" s="21"/>
      <c r="F4" s="21"/>
      <c r="G4" s="21"/>
      <c r="H4" s="21"/>
    </row>
    <row r="5" spans="1:8">
      <c r="B5" s="21" t="s">
        <v>21</v>
      </c>
      <c r="C5" s="21"/>
      <c r="D5" s="21"/>
      <c r="E5" s="21"/>
      <c r="F5" s="21"/>
      <c r="G5" s="21"/>
      <c r="H5" s="21"/>
    </row>
    <row r="6" spans="1:8">
      <c r="B6" s="16"/>
      <c r="C6" s="16"/>
      <c r="D6" s="16"/>
      <c r="E6" s="16"/>
      <c r="F6" s="16"/>
      <c r="G6" s="16"/>
      <c r="H6" s="16"/>
    </row>
    <row r="7" spans="1:8">
      <c r="A7" s="22" t="s">
        <v>22</v>
      </c>
      <c r="B7" s="22"/>
      <c r="C7" s="22"/>
      <c r="D7" s="22"/>
      <c r="E7" s="22"/>
      <c r="F7" s="22"/>
      <c r="G7" s="22"/>
      <c r="H7" s="22"/>
    </row>
    <row r="8" spans="1:8">
      <c r="A8" s="24" t="s">
        <v>0</v>
      </c>
      <c r="B8" s="25" t="s">
        <v>1</v>
      </c>
      <c r="C8" s="25" t="s">
        <v>2</v>
      </c>
      <c r="D8" s="25" t="s">
        <v>3</v>
      </c>
      <c r="E8" s="25" t="s">
        <v>4</v>
      </c>
      <c r="F8" s="25"/>
      <c r="G8" s="25"/>
      <c r="H8" s="24" t="s">
        <v>5</v>
      </c>
    </row>
    <row r="9" spans="1:8" ht="14.4" customHeight="1">
      <c r="A9" s="24"/>
      <c r="B9" s="25"/>
      <c r="C9" s="25"/>
      <c r="D9" s="25"/>
      <c r="E9" s="3" t="s">
        <v>6</v>
      </c>
      <c r="F9" s="3" t="s">
        <v>7</v>
      </c>
      <c r="G9" s="3" t="s">
        <v>8</v>
      </c>
      <c r="H9" s="24"/>
    </row>
    <row r="10" spans="1:8">
      <c r="A10" s="24"/>
      <c r="B10" s="25" t="s">
        <v>9</v>
      </c>
      <c r="C10" s="25" t="s">
        <v>10</v>
      </c>
      <c r="D10" s="25"/>
      <c r="E10" s="3" t="s">
        <v>12</v>
      </c>
      <c r="F10" s="3" t="s">
        <v>13</v>
      </c>
      <c r="G10" s="3" t="s">
        <v>14</v>
      </c>
      <c r="H10" s="24"/>
    </row>
    <row r="11" spans="1:8">
      <c r="A11" s="24"/>
      <c r="B11" s="25"/>
      <c r="C11" s="25"/>
      <c r="D11" s="25"/>
      <c r="E11" s="3" t="s">
        <v>11</v>
      </c>
      <c r="F11" s="3" t="s">
        <v>11</v>
      </c>
      <c r="G11" s="3" t="s">
        <v>11</v>
      </c>
      <c r="H11" s="24"/>
    </row>
    <row r="12" spans="1:8">
      <c r="A12" s="23">
        <v>1</v>
      </c>
      <c r="B12" s="4" t="s">
        <v>45</v>
      </c>
      <c r="C12" s="4" t="s">
        <v>38</v>
      </c>
      <c r="D12" s="23" t="s">
        <v>34</v>
      </c>
      <c r="E12" s="6">
        <v>0.11319444444444444</v>
      </c>
      <c r="F12" s="6">
        <v>0.35416666666666669</v>
      </c>
      <c r="G12" s="4">
        <v>108</v>
      </c>
      <c r="H12" s="23">
        <f>SUM(E13:G13)</f>
        <v>106.3</v>
      </c>
    </row>
    <row r="13" spans="1:8">
      <c r="A13" s="23"/>
      <c r="B13" s="4" t="s">
        <v>23</v>
      </c>
      <c r="C13" s="4" t="s">
        <v>38</v>
      </c>
      <c r="D13" s="23"/>
      <c r="E13" s="4">
        <v>53.5</v>
      </c>
      <c r="F13" s="4">
        <v>42</v>
      </c>
      <c r="G13" s="4">
        <v>10.8</v>
      </c>
      <c r="H13" s="23"/>
    </row>
    <row r="14" spans="1:8">
      <c r="A14" s="23">
        <v>2</v>
      </c>
      <c r="B14" s="7" t="s">
        <v>44</v>
      </c>
      <c r="C14" s="4" t="s">
        <v>39</v>
      </c>
      <c r="D14" s="23" t="s">
        <v>34</v>
      </c>
      <c r="E14" s="6">
        <v>0.1451388888888889</v>
      </c>
      <c r="F14" s="6">
        <v>0.38263888888888892</v>
      </c>
      <c r="G14" s="4">
        <v>28</v>
      </c>
      <c r="H14" s="23">
        <f>SUM(E15:G15)</f>
        <v>67.599999999999994</v>
      </c>
    </row>
    <row r="15" spans="1:8">
      <c r="A15" s="23"/>
      <c r="B15" s="4" t="s">
        <v>24</v>
      </c>
      <c r="C15" s="4" t="s">
        <v>40</v>
      </c>
      <c r="D15" s="23"/>
      <c r="E15" s="4">
        <v>31</v>
      </c>
      <c r="F15" s="4">
        <v>33.799999999999997</v>
      </c>
      <c r="G15" s="4">
        <v>2.8</v>
      </c>
      <c r="H15" s="23"/>
    </row>
    <row r="16" spans="1:8">
      <c r="A16" s="23">
        <v>3</v>
      </c>
      <c r="B16" s="4" t="s">
        <v>46</v>
      </c>
      <c r="C16" s="4" t="s">
        <v>41</v>
      </c>
      <c r="D16" s="23" t="s">
        <v>34</v>
      </c>
      <c r="E16" s="6">
        <v>0.14375000000000002</v>
      </c>
      <c r="F16" s="6">
        <v>0.34652777777777777</v>
      </c>
      <c r="G16" s="4">
        <v>108</v>
      </c>
      <c r="H16" s="26">
        <f>SUM(E17:G17)</f>
        <v>87.5</v>
      </c>
    </row>
    <row r="17" spans="1:8">
      <c r="A17" s="23"/>
      <c r="B17" s="4" t="s">
        <v>25</v>
      </c>
      <c r="C17" s="4" t="s">
        <v>41</v>
      </c>
      <c r="D17" s="23"/>
      <c r="E17" s="4">
        <v>32.5</v>
      </c>
      <c r="F17" s="4">
        <v>44.2</v>
      </c>
      <c r="G17" s="4">
        <v>10.8</v>
      </c>
      <c r="H17" s="27"/>
    </row>
    <row r="18" spans="1:8">
      <c r="A18" s="23">
        <v>4</v>
      </c>
      <c r="B18" s="4" t="s">
        <v>47</v>
      </c>
      <c r="C18" s="4" t="s">
        <v>42</v>
      </c>
      <c r="D18" s="23" t="s">
        <v>34</v>
      </c>
      <c r="E18" s="6">
        <v>0.1125</v>
      </c>
      <c r="F18" s="6">
        <v>0.35000000000000003</v>
      </c>
      <c r="G18" s="4">
        <v>108</v>
      </c>
      <c r="H18" s="23">
        <f>SUM(E19:G19)</f>
        <v>108</v>
      </c>
    </row>
    <row r="19" spans="1:8">
      <c r="A19" s="23"/>
      <c r="B19" s="4" t="s">
        <v>26</v>
      </c>
      <c r="C19" s="4" t="s">
        <v>42</v>
      </c>
      <c r="D19" s="23"/>
      <c r="E19" s="4">
        <v>54</v>
      </c>
      <c r="F19" s="4">
        <v>43.2</v>
      </c>
      <c r="G19" s="4">
        <v>10.8</v>
      </c>
      <c r="H19" s="23"/>
    </row>
    <row r="21" spans="1:8">
      <c r="A21" s="24" t="s">
        <v>0</v>
      </c>
      <c r="B21" s="25" t="s">
        <v>1</v>
      </c>
      <c r="C21" s="25" t="s">
        <v>2</v>
      </c>
      <c r="D21" s="25" t="s">
        <v>3</v>
      </c>
      <c r="E21" s="3" t="s">
        <v>4</v>
      </c>
      <c r="F21" s="3"/>
      <c r="G21" s="3"/>
      <c r="H21" s="28" t="s">
        <v>5</v>
      </c>
    </row>
    <row r="22" spans="1:8">
      <c r="A22" s="24"/>
      <c r="B22" s="25"/>
      <c r="C22" s="25"/>
      <c r="D22" s="25"/>
      <c r="E22" s="3" t="s">
        <v>6</v>
      </c>
      <c r="F22" s="3" t="s">
        <v>7</v>
      </c>
      <c r="G22" s="3" t="s">
        <v>8</v>
      </c>
      <c r="H22" s="29"/>
    </row>
    <row r="23" spans="1:8">
      <c r="A23" s="24"/>
      <c r="B23" s="25" t="s">
        <v>9</v>
      </c>
      <c r="C23" s="25" t="s">
        <v>10</v>
      </c>
      <c r="D23" s="25"/>
      <c r="E23" s="3" t="s">
        <v>12</v>
      </c>
      <c r="F23" s="3" t="s">
        <v>13</v>
      </c>
      <c r="G23" s="3" t="s">
        <v>17</v>
      </c>
      <c r="H23" s="29"/>
    </row>
    <row r="24" spans="1:8">
      <c r="A24" s="24"/>
      <c r="B24" s="25"/>
      <c r="C24" s="25"/>
      <c r="D24" s="25"/>
      <c r="E24" s="3" t="s">
        <v>11</v>
      </c>
      <c r="F24" s="3" t="s">
        <v>11</v>
      </c>
      <c r="G24" s="3" t="s">
        <v>11</v>
      </c>
      <c r="H24" s="30"/>
    </row>
    <row r="25" spans="1:8">
      <c r="A25" s="23">
        <v>5</v>
      </c>
      <c r="B25" s="4" t="s">
        <v>48</v>
      </c>
      <c r="C25" s="4" t="s">
        <v>41</v>
      </c>
      <c r="D25" s="23" t="s">
        <v>35</v>
      </c>
      <c r="E25" s="6">
        <v>0.13680555555555554</v>
      </c>
      <c r="F25" s="6">
        <v>0.33402777777777781</v>
      </c>
      <c r="G25" s="4">
        <v>108</v>
      </c>
      <c r="H25" s="23">
        <f>SUM(E26:G26)</f>
        <v>95.1</v>
      </c>
    </row>
    <row r="26" spans="1:8">
      <c r="A26" s="23"/>
      <c r="B26" s="4" t="s">
        <v>27</v>
      </c>
      <c r="C26" s="4" t="s">
        <v>41</v>
      </c>
      <c r="D26" s="23"/>
      <c r="E26" s="4">
        <v>36.5</v>
      </c>
      <c r="F26" s="4">
        <v>47.8</v>
      </c>
      <c r="G26" s="4">
        <v>10.8</v>
      </c>
      <c r="H26" s="23"/>
    </row>
    <row r="27" spans="1:8" s="5" customFormat="1">
      <c r="A27" s="13"/>
      <c r="B27" s="11"/>
      <c r="D27" s="13"/>
      <c r="E27" s="12"/>
      <c r="F27" s="12"/>
      <c r="H27" s="13"/>
    </row>
    <row r="28" spans="1:8">
      <c r="A28" s="22" t="s">
        <v>15</v>
      </c>
      <c r="B28" s="22"/>
      <c r="C28" s="22"/>
      <c r="D28" s="22"/>
      <c r="E28" s="22"/>
      <c r="F28" s="22"/>
      <c r="G28" s="22"/>
      <c r="H28" s="14"/>
    </row>
    <row r="29" spans="1:8">
      <c r="A29" s="24" t="s">
        <v>0</v>
      </c>
      <c r="B29" s="25" t="s">
        <v>1</v>
      </c>
      <c r="C29" s="25" t="s">
        <v>2</v>
      </c>
      <c r="D29" s="25" t="s">
        <v>3</v>
      </c>
      <c r="E29" s="25" t="s">
        <v>4</v>
      </c>
      <c r="F29" s="25"/>
      <c r="G29" s="24" t="s">
        <v>5</v>
      </c>
      <c r="H29" s="15"/>
    </row>
    <row r="30" spans="1:8">
      <c r="A30" s="24"/>
      <c r="B30" s="25"/>
      <c r="C30" s="25"/>
      <c r="D30" s="25"/>
      <c r="E30" s="3" t="s">
        <v>6</v>
      </c>
      <c r="F30" s="3" t="s">
        <v>7</v>
      </c>
      <c r="G30" s="24"/>
      <c r="H30" s="15"/>
    </row>
    <row r="31" spans="1:8">
      <c r="A31" s="24"/>
      <c r="B31" s="25" t="s">
        <v>9</v>
      </c>
      <c r="C31" s="25" t="s">
        <v>10</v>
      </c>
      <c r="D31" s="25"/>
      <c r="E31" s="3"/>
      <c r="F31" s="3" t="s">
        <v>16</v>
      </c>
      <c r="G31" s="24"/>
      <c r="H31" s="15"/>
    </row>
    <row r="32" spans="1:8">
      <c r="A32" s="24"/>
      <c r="B32" s="25"/>
      <c r="C32" s="25"/>
      <c r="D32" s="25"/>
      <c r="E32" s="3" t="s">
        <v>11</v>
      </c>
      <c r="F32" s="3" t="s">
        <v>11</v>
      </c>
      <c r="G32" s="24"/>
      <c r="H32" s="15"/>
    </row>
    <row r="33" spans="1:7">
      <c r="A33" s="23">
        <v>6</v>
      </c>
      <c r="B33" s="17">
        <v>440004110712722</v>
      </c>
      <c r="C33" s="4" t="s">
        <v>41</v>
      </c>
      <c r="D33" s="31" t="s">
        <v>34</v>
      </c>
      <c r="E33" s="9">
        <v>0.13749999999999998</v>
      </c>
      <c r="F33" s="9">
        <v>0.34791666666666665</v>
      </c>
      <c r="G33" s="23">
        <f>SUM(E34:F34)</f>
        <v>79.8</v>
      </c>
    </row>
    <row r="34" spans="1:7">
      <c r="A34" s="23"/>
      <c r="B34" s="8" t="s">
        <v>28</v>
      </c>
      <c r="C34" s="4" t="s">
        <v>50</v>
      </c>
      <c r="D34" s="31"/>
      <c r="E34" s="10">
        <v>36</v>
      </c>
      <c r="F34" s="10">
        <v>43.8</v>
      </c>
      <c r="G34" s="23"/>
    </row>
    <row r="35" spans="1:7">
      <c r="A35" s="23">
        <v>7</v>
      </c>
      <c r="B35" s="19">
        <v>440004110723622</v>
      </c>
      <c r="C35" s="4" t="s">
        <v>43</v>
      </c>
      <c r="D35" s="23" t="s">
        <v>34</v>
      </c>
      <c r="E35" s="6">
        <v>0.13680555555555554</v>
      </c>
      <c r="F35" s="6">
        <v>0.3611111111111111</v>
      </c>
      <c r="G35" s="23">
        <f>SUM(E36:F36)</f>
        <v>76.5</v>
      </c>
    </row>
    <row r="36" spans="1:7">
      <c r="A36" s="23"/>
      <c r="B36" s="4" t="s">
        <v>29</v>
      </c>
      <c r="C36" s="4" t="s">
        <v>43</v>
      </c>
      <c r="D36" s="23"/>
      <c r="E36" s="4">
        <v>36.5</v>
      </c>
      <c r="F36" s="4">
        <v>40</v>
      </c>
      <c r="G36" s="23"/>
    </row>
    <row r="37" spans="1:7">
      <c r="A37" s="23">
        <v>8</v>
      </c>
      <c r="B37" s="18" t="s">
        <v>49</v>
      </c>
      <c r="C37" s="4" t="s">
        <v>41</v>
      </c>
      <c r="D37" s="23" t="s">
        <v>34</v>
      </c>
      <c r="E37" s="6">
        <v>0.14305555555555557</v>
      </c>
      <c r="F37" s="6">
        <v>0.35555555555555557</v>
      </c>
      <c r="G37" s="23">
        <f>SUM(E38:F38)</f>
        <v>73.599999999999994</v>
      </c>
    </row>
    <row r="38" spans="1:7">
      <c r="A38" s="23"/>
      <c r="B38" s="4" t="s">
        <v>30</v>
      </c>
      <c r="C38" s="4" t="s">
        <v>50</v>
      </c>
      <c r="D38" s="23"/>
      <c r="E38" s="4">
        <v>32</v>
      </c>
      <c r="F38" s="4">
        <v>41.6</v>
      </c>
      <c r="G38" s="23"/>
    </row>
    <row r="40" spans="1:7">
      <c r="A40" s="23">
        <v>9</v>
      </c>
      <c r="B40" s="19">
        <v>440004180166522</v>
      </c>
      <c r="C40" s="4" t="s">
        <v>41</v>
      </c>
      <c r="D40" s="23" t="s">
        <v>36</v>
      </c>
      <c r="E40" s="6">
        <v>0.14791666666666667</v>
      </c>
      <c r="F40" s="6">
        <v>0.36388888888888887</v>
      </c>
      <c r="G40" s="23">
        <f>SUM(E41:F41)</f>
        <v>67.7</v>
      </c>
    </row>
    <row r="41" spans="1:7">
      <c r="A41" s="23"/>
      <c r="B41" s="4" t="s">
        <v>31</v>
      </c>
      <c r="C41" s="4" t="s">
        <v>41</v>
      </c>
      <c r="D41" s="23"/>
      <c r="E41" s="4">
        <v>28.5</v>
      </c>
      <c r="F41" s="4">
        <v>39.200000000000003</v>
      </c>
      <c r="G41" s="23"/>
    </row>
    <row r="42" spans="1:7">
      <c r="A42" s="23">
        <v>10</v>
      </c>
      <c r="B42" s="19">
        <v>440004180167822</v>
      </c>
      <c r="C42" s="4" t="s">
        <v>41</v>
      </c>
      <c r="D42" s="23" t="s">
        <v>36</v>
      </c>
      <c r="E42" s="6">
        <v>0.15694444444444444</v>
      </c>
      <c r="F42" s="6">
        <v>0.35069444444444442</v>
      </c>
      <c r="G42" s="23">
        <f>SUM(E43:F43)</f>
        <v>65</v>
      </c>
    </row>
    <row r="43" spans="1:7">
      <c r="A43" s="23"/>
      <c r="B43" s="4" t="s">
        <v>32</v>
      </c>
      <c r="C43" s="4" t="s">
        <v>41</v>
      </c>
      <c r="D43" s="23"/>
      <c r="E43" s="4">
        <v>22</v>
      </c>
      <c r="F43" s="4">
        <v>43</v>
      </c>
      <c r="G43" s="23"/>
    </row>
    <row r="44" spans="1:7">
      <c r="A44" s="23">
        <v>11</v>
      </c>
      <c r="B44" s="19">
        <v>440004180164222</v>
      </c>
      <c r="C44" s="4" t="s">
        <v>42</v>
      </c>
      <c r="D44" s="23" t="s">
        <v>36</v>
      </c>
      <c r="E44" s="6">
        <v>0.4291666666666667</v>
      </c>
      <c r="F44" s="6">
        <v>0.3888888888888889</v>
      </c>
      <c r="G44" s="23">
        <f>SUM(E45:F45)</f>
        <v>32</v>
      </c>
    </row>
    <row r="45" spans="1:7">
      <c r="A45" s="23"/>
      <c r="B45" s="4" t="s">
        <v>33</v>
      </c>
      <c r="C45" s="4" t="s">
        <v>42</v>
      </c>
      <c r="D45" s="23"/>
      <c r="E45" s="1" t="s">
        <v>37</v>
      </c>
      <c r="F45" s="4">
        <v>32</v>
      </c>
      <c r="G45" s="23"/>
    </row>
    <row r="49" spans="1:2">
      <c r="A49" s="20" t="s">
        <v>51</v>
      </c>
      <c r="B49" s="20" t="s">
        <v>52</v>
      </c>
    </row>
    <row r="50" spans="1:2">
      <c r="A50" s="20"/>
      <c r="B50" s="20" t="s">
        <v>53</v>
      </c>
    </row>
    <row r="51" spans="1:2">
      <c r="A51" s="20"/>
      <c r="B51" s="20" t="s">
        <v>54</v>
      </c>
    </row>
  </sheetData>
  <mergeCells count="62">
    <mergeCell ref="A44:A45"/>
    <mergeCell ref="D44:D45"/>
    <mergeCell ref="G44:G45"/>
    <mergeCell ref="A40:A41"/>
    <mergeCell ref="D40:D41"/>
    <mergeCell ref="G40:G41"/>
    <mergeCell ref="A42:A43"/>
    <mergeCell ref="D42:D43"/>
    <mergeCell ref="G42:G43"/>
    <mergeCell ref="A35:A36"/>
    <mergeCell ref="D35:D36"/>
    <mergeCell ref="G35:G36"/>
    <mergeCell ref="A37:A38"/>
    <mergeCell ref="D37:D38"/>
    <mergeCell ref="G37:G38"/>
    <mergeCell ref="A28:G28"/>
    <mergeCell ref="A21:A24"/>
    <mergeCell ref="B21:B22"/>
    <mergeCell ref="C21:C22"/>
    <mergeCell ref="D21:D24"/>
    <mergeCell ref="B23:B24"/>
    <mergeCell ref="C23:C24"/>
    <mergeCell ref="A33:A34"/>
    <mergeCell ref="D33:D34"/>
    <mergeCell ref="G33:G34"/>
    <mergeCell ref="A29:A32"/>
    <mergeCell ref="B29:B30"/>
    <mergeCell ref="C29:C30"/>
    <mergeCell ref="D29:D32"/>
    <mergeCell ref="E29:F29"/>
    <mergeCell ref="G29:G32"/>
    <mergeCell ref="B31:B32"/>
    <mergeCell ref="C31:C32"/>
    <mergeCell ref="D14:D15"/>
    <mergeCell ref="H25:H26"/>
    <mergeCell ref="D16:D17"/>
    <mergeCell ref="A18:A19"/>
    <mergeCell ref="A25:A26"/>
    <mergeCell ref="D25:D26"/>
    <mergeCell ref="H18:H19"/>
    <mergeCell ref="H21:H24"/>
    <mergeCell ref="H12:H13"/>
    <mergeCell ref="D18:D19"/>
    <mergeCell ref="D12:D13"/>
    <mergeCell ref="A12:A13"/>
    <mergeCell ref="A8:A11"/>
    <mergeCell ref="H8:H11"/>
    <mergeCell ref="E8:G8"/>
    <mergeCell ref="C8:C9"/>
    <mergeCell ref="C10:C11"/>
    <mergeCell ref="B8:B9"/>
    <mergeCell ref="B10:B11"/>
    <mergeCell ref="D8:D11"/>
    <mergeCell ref="A16:A17"/>
    <mergeCell ref="A14:A15"/>
    <mergeCell ref="H14:H15"/>
    <mergeCell ref="H16:H17"/>
    <mergeCell ref="B2:H2"/>
    <mergeCell ref="B3:H3"/>
    <mergeCell ref="B4:H4"/>
    <mergeCell ref="B5:H5"/>
    <mergeCell ref="A7:H7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2025-09-09T12:55:28Z</dcterms:created>
  <dcterms:modified xsi:type="dcterms:W3CDTF">2025-10-30T14:35:36Z</dcterms:modified>
</cp:coreProperties>
</file>