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24" windowWidth="11412" windowHeight="9240"/>
  </bookViews>
  <sheets>
    <sheet name="Lapas1" sheetId="1" r:id="rId1"/>
  </sheets>
  <calcPr calcId="125725"/>
</workbook>
</file>

<file path=xl/calcChain.xml><?xml version="1.0" encoding="utf-8"?>
<calcChain xmlns="http://schemas.openxmlformats.org/spreadsheetml/2006/main">
  <c r="P27" i="1"/>
  <c r="P28"/>
  <c r="P29"/>
  <c r="P30"/>
  <c r="P31"/>
  <c r="P32"/>
  <c r="P26"/>
  <c r="S15" l="1"/>
  <c r="S9"/>
  <c r="S10"/>
  <c r="S11"/>
  <c r="S12"/>
  <c r="S13"/>
  <c r="S14"/>
  <c r="S16"/>
  <c r="S17"/>
  <c r="S18"/>
  <c r="S19"/>
  <c r="S20"/>
  <c r="S21"/>
  <c r="S22"/>
  <c r="S8"/>
</calcChain>
</file>

<file path=xl/sharedStrings.xml><?xml version="1.0" encoding="utf-8"?>
<sst xmlns="http://schemas.openxmlformats.org/spreadsheetml/2006/main" count="179" uniqueCount="98">
  <si>
    <t>LIETUVOS SUNKIŲJŲ ARKLIŲ VEISLĖS  AUGINTOJŲ ASOCIACIJA</t>
  </si>
  <si>
    <t>LIETUVOS SUNKIŲJŲ ARKLIŲ  IR STAMBIŲJŲ ŽEMAITUKŲ VEISLIŲ ARKLIŲ VERTINIMAS - LICENCIJAVIMAS</t>
  </si>
  <si>
    <t>2025 05 24</t>
  </si>
  <si>
    <t>Eil. Nr.</t>
  </si>
  <si>
    <t>Vardas</t>
  </si>
  <si>
    <t>Registracijos Nr.</t>
  </si>
  <si>
    <t>Savininkas</t>
  </si>
  <si>
    <t>Veislė</t>
  </si>
  <si>
    <t>Gimimo data</t>
  </si>
  <si>
    <t>Kūno matai cm</t>
  </si>
  <si>
    <t>K i l m ė</t>
  </si>
  <si>
    <t>Vertinamieji požymiai balais</t>
  </si>
  <si>
    <t>Balų suma</t>
  </si>
  <si>
    <t>Klasė</t>
  </si>
  <si>
    <t>Ūgis goge</t>
  </si>
  <si>
    <t>Krūtinės apimtis</t>
  </si>
  <si>
    <t>Plaštakos apimtis</t>
  </si>
  <si>
    <t>Tėvas</t>
  </si>
  <si>
    <t>Motina</t>
  </si>
  <si>
    <t>Pirmas įspūdis</t>
  </si>
  <si>
    <t>Kilmė</t>
  </si>
  <si>
    <t>Eksterjaras</t>
  </si>
  <si>
    <t>Tipingumas</t>
  </si>
  <si>
    <t>Kūno matai</t>
  </si>
  <si>
    <t>Charakteris</t>
  </si>
  <si>
    <t>Aliūrai</t>
  </si>
  <si>
    <t>VIZA</t>
  </si>
  <si>
    <t>LTU004110197807</t>
  </si>
  <si>
    <t>ALBERTAS VALINČIUS</t>
  </si>
  <si>
    <t>LS</t>
  </si>
  <si>
    <t>VIRBAS</t>
  </si>
  <si>
    <t>VOLUNGĖ</t>
  </si>
  <si>
    <t>ELITO</t>
  </si>
  <si>
    <t>LIEPA</t>
  </si>
  <si>
    <t>LTU004110520317</t>
  </si>
  <si>
    <t>SAUSIS</t>
  </si>
  <si>
    <t>LAKA</t>
  </si>
  <si>
    <t>I KLASĖ</t>
  </si>
  <si>
    <t>VAGA</t>
  </si>
  <si>
    <t>LTU004110598619</t>
  </si>
  <si>
    <t>SAPFYRAS</t>
  </si>
  <si>
    <t>ŠYPSENA</t>
  </si>
  <si>
    <t>LTU004110618820</t>
  </si>
  <si>
    <t>ŠIRŠĖ</t>
  </si>
  <si>
    <t>PALMA</t>
  </si>
  <si>
    <t>PERLAS</t>
  </si>
  <si>
    <t>BAIKERĖ</t>
  </si>
  <si>
    <t>ELBĖ</t>
  </si>
  <si>
    <t>GAFALAS</t>
  </si>
  <si>
    <t>EGLĖ</t>
  </si>
  <si>
    <t>GILZĖ</t>
  </si>
  <si>
    <t>GUOBA</t>
  </si>
  <si>
    <t>DAMA</t>
  </si>
  <si>
    <t>GABONAS</t>
  </si>
  <si>
    <t>DINA</t>
  </si>
  <si>
    <t>INDĖ</t>
  </si>
  <si>
    <t>LTU004110440215</t>
  </si>
  <si>
    <t>BRIEDIS</t>
  </si>
  <si>
    <t>IEVA</t>
  </si>
  <si>
    <t>DILEMA</t>
  </si>
  <si>
    <t>LTU004110668421</t>
  </si>
  <si>
    <t>VYTAUTAS STASYS KLEIVA</t>
  </si>
  <si>
    <t>LASKOVYI</t>
  </si>
  <si>
    <t>DRIFTĖ</t>
  </si>
  <si>
    <t>DOBILĖ</t>
  </si>
  <si>
    <t>LTU004110660021</t>
  </si>
  <si>
    <t>DRAKONĖ</t>
  </si>
  <si>
    <t>PLUNGĖ</t>
  </si>
  <si>
    <t>LTU004110460015</t>
  </si>
  <si>
    <t>GRAFAS</t>
  </si>
  <si>
    <t>POLKA</t>
  </si>
  <si>
    <t>VELIŪRAS II</t>
  </si>
  <si>
    <t>LTU004110610019</t>
  </si>
  <si>
    <t>ALGIMANTAS KIŠONAS</t>
  </si>
  <si>
    <t>VIKTORIJA</t>
  </si>
  <si>
    <t>MUSĖ</t>
  </si>
  <si>
    <t>SŪKŪRYS</t>
  </si>
  <si>
    <t>MOKA</t>
  </si>
  <si>
    <t>MINTIS</t>
  </si>
  <si>
    <t>MIGLA</t>
  </si>
  <si>
    <t>Kūno išsivystymas</t>
  </si>
  <si>
    <t>Galūnių išsivystymas</t>
  </si>
  <si>
    <t>LELIJA</t>
  </si>
  <si>
    <t>GILĖ</t>
  </si>
  <si>
    <t>GARDENĖ</t>
  </si>
  <si>
    <t>AGUONA</t>
  </si>
  <si>
    <t>ARKA</t>
  </si>
  <si>
    <t>DURPĖ</t>
  </si>
  <si>
    <t>ARONIJA</t>
  </si>
  <si>
    <t>ALPĖ</t>
  </si>
  <si>
    <t>GIRNA</t>
  </si>
  <si>
    <t>GRAFĖ</t>
  </si>
  <si>
    <t>GLUOSNIS</t>
  </si>
  <si>
    <t>GALVĖ</t>
  </si>
  <si>
    <t>Gediminas Pilipavičius</t>
  </si>
  <si>
    <t>Komisija</t>
  </si>
  <si>
    <t>Vytautas Kasparas</t>
  </si>
  <si>
    <t>Aurelija Aksomaitytė</t>
  </si>
</sst>
</file>

<file path=xl/styles.xml><?xml version="1.0" encoding="utf-8"?>
<styleSheet xmlns="http://schemas.openxmlformats.org/spreadsheetml/2006/main">
  <numFmts count="2">
    <numFmt numFmtId="164" formatCode="[$-10409]yyyy\-mm\-dd"/>
    <numFmt numFmtId="165" formatCode="0.0"/>
  </numFmts>
  <fonts count="15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name val="Calibri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186"/>
    </font>
    <font>
      <sz val="11"/>
      <name val="Calibri"/>
      <family val="2"/>
      <charset val="238"/>
    </font>
    <font>
      <sz val="10"/>
      <color indexed="8"/>
      <name val="Arial"/>
      <family val="2"/>
      <charset val="186"/>
    </font>
    <font>
      <sz val="12"/>
      <color theme="1"/>
      <name val="Times New Roman"/>
      <family val="1"/>
      <charset val="238"/>
    </font>
    <font>
      <sz val="11"/>
      <color theme="1"/>
      <name val="Calibri"/>
      <family val="2"/>
      <scheme val="minor"/>
    </font>
    <font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12">
    <xf numFmtId="0" fontId="0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5" fillId="0" borderId="0"/>
    <xf numFmtId="0" fontId="3" fillId="0" borderId="0"/>
    <xf numFmtId="0" fontId="3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/>
    <xf numFmtId="0" fontId="6" fillId="0" borderId="0">
      <alignment vertical="center"/>
    </xf>
    <xf numFmtId="0" fontId="3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/>
    <xf numFmtId="0" fontId="3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</cellStyleXfs>
  <cellXfs count="67">
    <xf numFmtId="0" fontId="0" fillId="0" borderId="0" xfId="0"/>
    <xf numFmtId="0" fontId="10" fillId="0" borderId="1" xfId="470" applyFont="1" applyFill="1" applyBorder="1" applyAlignment="1"/>
    <xf numFmtId="0" fontId="10" fillId="0" borderId="1" xfId="476" applyFont="1" applyFill="1" applyBorder="1" applyAlignment="1"/>
    <xf numFmtId="0" fontId="10" fillId="0" borderId="1" xfId="477" applyFont="1" applyFill="1" applyBorder="1" applyAlignment="1">
      <alignment horizontal="left"/>
    </xf>
    <xf numFmtId="0" fontId="10" fillId="0" borderId="1" xfId="479" applyFont="1" applyFill="1" applyBorder="1" applyAlignment="1">
      <alignment horizontal="left"/>
    </xf>
    <xf numFmtId="0" fontId="10" fillId="0" borderId="1" xfId="0" applyFont="1" applyFill="1" applyBorder="1" applyAlignment="1">
      <alignment horizontal="left"/>
    </xf>
    <xf numFmtId="0" fontId="8" fillId="0" borderId="0" xfId="0" applyFont="1"/>
    <xf numFmtId="0" fontId="8" fillId="0" borderId="0" xfId="0" applyFont="1" applyFill="1" applyBorder="1"/>
    <xf numFmtId="0" fontId="8" fillId="0" borderId="1" xfId="0" applyFont="1" applyFill="1" applyBorder="1"/>
    <xf numFmtId="0" fontId="8" fillId="0" borderId="0" xfId="0" applyFont="1" applyFill="1"/>
    <xf numFmtId="2" fontId="8" fillId="0" borderId="1" xfId="0" applyNumberFormat="1" applyFont="1" applyFill="1" applyBorder="1"/>
    <xf numFmtId="12" fontId="8" fillId="0" borderId="1" xfId="0" applyNumberFormat="1" applyFont="1" applyFill="1" applyBorder="1" applyAlignment="1">
      <alignment horizontal="left"/>
    </xf>
    <xf numFmtId="0" fontId="10" fillId="0" borderId="1" xfId="0" applyFont="1" applyFill="1" applyBorder="1" applyAlignment="1"/>
    <xf numFmtId="0" fontId="10" fillId="0" borderId="1" xfId="477" applyFont="1" applyFill="1" applyBorder="1" applyAlignment="1"/>
    <xf numFmtId="12" fontId="11" fillId="0" borderId="1" xfId="500" applyNumberFormat="1" applyFont="1" applyFill="1" applyBorder="1" applyAlignment="1" applyProtection="1">
      <alignment vertical="center" readingOrder="1"/>
      <protection locked="0"/>
    </xf>
    <xf numFmtId="0" fontId="11" fillId="0" borderId="1" xfId="502" applyFont="1" applyFill="1" applyBorder="1" applyAlignment="1" applyProtection="1">
      <alignment vertical="center" readingOrder="1"/>
      <protection locked="0"/>
    </xf>
    <xf numFmtId="0" fontId="11" fillId="0" borderId="1" xfId="504" applyFont="1" applyFill="1" applyBorder="1" applyAlignment="1" applyProtection="1">
      <alignment vertical="center" readingOrder="1"/>
      <protection locked="0"/>
    </xf>
    <xf numFmtId="12" fontId="11" fillId="0" borderId="1" xfId="501" applyNumberFormat="1" applyFont="1" applyFill="1" applyBorder="1" applyAlignment="1" applyProtection="1">
      <alignment vertical="top" readingOrder="1"/>
      <protection locked="0"/>
    </xf>
    <xf numFmtId="0" fontId="11" fillId="0" borderId="1" xfId="482" applyFont="1" applyFill="1" applyBorder="1" applyAlignment="1" applyProtection="1">
      <alignment vertical="center" readingOrder="1"/>
      <protection locked="0"/>
    </xf>
    <xf numFmtId="12" fontId="11" fillId="0" borderId="1" xfId="484" applyNumberFormat="1" applyFont="1" applyFill="1" applyBorder="1" applyAlignment="1" applyProtection="1">
      <alignment horizontal="left" vertical="center"/>
      <protection locked="0"/>
    </xf>
    <xf numFmtId="164" fontId="11" fillId="0" borderId="1" xfId="486" applyNumberFormat="1" applyFont="1" applyFill="1" applyBorder="1" applyAlignment="1" applyProtection="1">
      <alignment horizontal="center" vertical="center" readingOrder="1"/>
      <protection locked="0"/>
    </xf>
    <xf numFmtId="0" fontId="11" fillId="0" borderId="1" xfId="488" applyFont="1" applyFill="1" applyBorder="1" applyAlignment="1" applyProtection="1">
      <alignment vertical="center" readingOrder="1"/>
      <protection locked="0"/>
    </xf>
    <xf numFmtId="12" fontId="11" fillId="0" borderId="1" xfId="492" applyNumberFormat="1" applyFont="1" applyFill="1" applyBorder="1" applyAlignment="1" applyProtection="1">
      <alignment horizontal="left" vertical="center"/>
      <protection locked="0"/>
    </xf>
    <xf numFmtId="0" fontId="11" fillId="0" borderId="1" xfId="494" applyFont="1" applyFill="1" applyBorder="1" applyAlignment="1" applyProtection="1">
      <alignment vertical="center"/>
      <protection locked="0"/>
    </xf>
    <xf numFmtId="0" fontId="11" fillId="0" borderId="1" xfId="496" applyFont="1" applyFill="1" applyBorder="1" applyAlignment="1" applyProtection="1">
      <alignment vertical="center" readingOrder="1"/>
      <protection locked="0"/>
    </xf>
    <xf numFmtId="164" fontId="11" fillId="0" borderId="1" xfId="498" applyNumberFormat="1" applyFont="1" applyFill="1" applyBorder="1" applyAlignment="1" applyProtection="1">
      <alignment horizontal="center" vertical="center" readingOrder="1"/>
      <protection locked="0"/>
    </xf>
    <xf numFmtId="164" fontId="11" fillId="0" borderId="1" xfId="510" applyNumberFormat="1" applyFont="1" applyFill="1" applyBorder="1" applyAlignment="1" applyProtection="1">
      <alignment horizontal="center" vertical="center" readingOrder="1"/>
      <protection locked="0"/>
    </xf>
    <xf numFmtId="164" fontId="11" fillId="0" borderId="1" xfId="511" applyNumberFormat="1" applyFont="1" applyFill="1" applyBorder="1" applyAlignment="1" applyProtection="1">
      <alignment horizontal="center" vertical="top" readingOrder="1"/>
      <protection locked="0"/>
    </xf>
    <xf numFmtId="12" fontId="11" fillId="0" borderId="1" xfId="501" applyNumberFormat="1" applyFont="1" applyFill="1" applyBorder="1" applyAlignment="1" applyProtection="1">
      <alignment horizontal="left" vertical="top" readingOrder="1"/>
      <protection locked="0"/>
    </xf>
    <xf numFmtId="12" fontId="11" fillId="0" borderId="1" xfId="500" applyNumberFormat="1" applyFont="1" applyFill="1" applyBorder="1" applyAlignment="1" applyProtection="1">
      <alignment horizontal="left" vertical="center" readingOrder="1"/>
      <protection locked="0"/>
    </xf>
    <xf numFmtId="2" fontId="8" fillId="0" borderId="0" xfId="0" applyNumberFormat="1" applyFont="1" applyFill="1" applyBorder="1"/>
    <xf numFmtId="1" fontId="8" fillId="0" borderId="1" xfId="0" applyNumberFormat="1" applyFont="1" applyFill="1" applyBorder="1"/>
    <xf numFmtId="0" fontId="8" fillId="0" borderId="0" xfId="467" applyFont="1" applyFill="1" applyAlignment="1">
      <alignment horizontal="center"/>
    </xf>
    <xf numFmtId="0" fontId="8" fillId="0" borderId="0" xfId="467" applyFont="1" applyFill="1"/>
    <xf numFmtId="0" fontId="12" fillId="0" borderId="0" xfId="467" applyFont="1" applyFill="1" applyBorder="1" applyAlignment="1">
      <alignment horizontal="left"/>
    </xf>
    <xf numFmtId="0" fontId="12" fillId="0" borderId="0" xfId="467" applyFont="1" applyFill="1" applyBorder="1" applyAlignment="1">
      <alignment horizontal="center"/>
    </xf>
    <xf numFmtId="0" fontId="8" fillId="0" borderId="0" xfId="467" applyFont="1" applyFill="1" applyAlignment="1">
      <alignment horizontal="left"/>
    </xf>
    <xf numFmtId="0" fontId="10" fillId="0" borderId="1" xfId="467" applyFont="1" applyFill="1" applyBorder="1" applyAlignment="1">
      <alignment horizontal="center" vertical="center" textRotation="90"/>
    </xf>
    <xf numFmtId="0" fontId="8" fillId="0" borderId="1" xfId="0" applyFont="1" applyBorder="1"/>
    <xf numFmtId="0" fontId="10" fillId="0" borderId="1" xfId="467" applyFont="1" applyFill="1" applyBorder="1" applyAlignment="1">
      <alignment horizontal="center" vertical="center" textRotation="90" wrapText="1"/>
    </xf>
    <xf numFmtId="0" fontId="10" fillId="0" borderId="1" xfId="467" applyFont="1" applyFill="1" applyBorder="1" applyAlignment="1">
      <alignment horizontal="center" vertical="center"/>
    </xf>
    <xf numFmtId="0" fontId="12" fillId="0" borderId="1" xfId="467" applyFont="1" applyFill="1" applyBorder="1" applyAlignment="1">
      <alignment horizontal="center" vertical="center" textRotation="90" wrapText="1"/>
    </xf>
    <xf numFmtId="0" fontId="12" fillId="0" borderId="1" xfId="467" applyFont="1" applyFill="1" applyBorder="1" applyAlignment="1">
      <alignment horizontal="center" vertical="center" textRotation="90"/>
    </xf>
    <xf numFmtId="0" fontId="8" fillId="0" borderId="1" xfId="0" applyFont="1" applyBorder="1" applyAlignment="1">
      <alignment horizontal="center" vertical="center"/>
    </xf>
    <xf numFmtId="12" fontId="8" fillId="0" borderId="1" xfId="0" applyNumberFormat="1" applyFont="1" applyFill="1" applyBorder="1"/>
    <xf numFmtId="14" fontId="8" fillId="0" borderId="1" xfId="0" applyNumberFormat="1" applyFont="1" applyFill="1" applyBorder="1" applyAlignment="1">
      <alignment horizontal="center" readingOrder="1"/>
    </xf>
    <xf numFmtId="0" fontId="13" fillId="0" borderId="1" xfId="0" applyFont="1" applyFill="1" applyBorder="1"/>
    <xf numFmtId="0" fontId="0" fillId="0" borderId="0" xfId="0" applyFill="1"/>
    <xf numFmtId="0" fontId="13" fillId="0" borderId="0" xfId="467" applyFont="1" applyFill="1"/>
    <xf numFmtId="0" fontId="14" fillId="0" borderId="0" xfId="467" applyFont="1" applyFill="1" applyBorder="1" applyAlignment="1">
      <alignment horizontal="left" vertical="center"/>
    </xf>
    <xf numFmtId="165" fontId="8" fillId="0" borderId="1" xfId="0" applyNumberFormat="1" applyFont="1" applyFill="1" applyBorder="1"/>
    <xf numFmtId="0" fontId="10" fillId="0" borderId="1" xfId="467" applyFont="1" applyFill="1" applyBorder="1" applyAlignment="1">
      <alignment horizontal="center" vertical="center" textRotation="90"/>
    </xf>
    <xf numFmtId="0" fontId="8" fillId="0" borderId="1" xfId="32" applyFont="1" applyFill="1" applyBorder="1" applyAlignment="1">
      <alignment horizontal="center" vertical="center" wrapText="1"/>
    </xf>
    <xf numFmtId="0" fontId="11" fillId="0" borderId="1" xfId="3" applyFont="1" applyFill="1" applyBorder="1" applyAlignment="1" applyProtection="1">
      <alignment horizontal="center" vertical="center" readingOrder="1"/>
      <protection locked="0"/>
    </xf>
    <xf numFmtId="0" fontId="8" fillId="0" borderId="1" xfId="32" applyFont="1" applyFill="1" applyBorder="1" applyAlignment="1">
      <alignment horizontal="center" vertical="center" readingOrder="1"/>
    </xf>
    <xf numFmtId="0" fontId="11" fillId="0" borderId="1" xfId="4" applyFont="1" applyFill="1" applyBorder="1" applyAlignment="1" applyProtection="1">
      <alignment horizontal="center" vertical="center" readingOrder="1"/>
      <protection locked="0"/>
    </xf>
    <xf numFmtId="0" fontId="8" fillId="0" borderId="1" xfId="466" applyFont="1" applyFill="1" applyBorder="1" applyAlignment="1">
      <alignment horizontal="center" vertical="center"/>
    </xf>
    <xf numFmtId="0" fontId="8" fillId="0" borderId="1" xfId="32" applyFont="1" applyFill="1" applyBorder="1" applyAlignment="1">
      <alignment horizontal="center" vertical="center"/>
    </xf>
    <xf numFmtId="0" fontId="12" fillId="0" borderId="1" xfId="467" applyFont="1" applyFill="1" applyBorder="1" applyAlignment="1">
      <alignment horizontal="center" vertical="center" textRotation="90" wrapText="1"/>
    </xf>
    <xf numFmtId="0" fontId="8" fillId="0" borderId="1" xfId="0" applyFont="1" applyBorder="1" applyAlignment="1">
      <alignment horizontal="center" vertical="center" textRotation="90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1" fillId="0" borderId="1" xfId="502" applyFont="1" applyFill="1" applyBorder="1" applyAlignment="1" applyProtection="1">
      <alignment horizontal="center" vertical="center" readingOrder="1"/>
      <protection locked="0"/>
    </xf>
    <xf numFmtId="0" fontId="10" fillId="0" borderId="1" xfId="467" applyFont="1" applyFill="1" applyBorder="1" applyAlignment="1">
      <alignment horizontal="center" vertical="center"/>
    </xf>
    <xf numFmtId="0" fontId="11" fillId="0" borderId="1" xfId="505" applyFont="1" applyFill="1" applyBorder="1" applyAlignment="1" applyProtection="1">
      <alignment horizontal="center" vertical="top" readingOrder="1"/>
      <protection locked="0"/>
    </xf>
    <xf numFmtId="0" fontId="8" fillId="0" borderId="1" xfId="0" applyFont="1" applyBorder="1" applyAlignment="1">
      <alignment horizontal="center" vertical="center" textRotation="90"/>
    </xf>
    <xf numFmtId="0" fontId="11" fillId="0" borderId="1" xfId="504" applyFont="1" applyFill="1" applyBorder="1" applyAlignment="1" applyProtection="1">
      <alignment horizontal="center" vertical="center" readingOrder="1"/>
      <protection locked="0"/>
    </xf>
  </cellXfs>
  <cellStyles count="512">
    <cellStyle name="Normal 9" xfId="466"/>
    <cellStyle name="Normal_Sheet1" xfId="465"/>
    <cellStyle name="Paprastas" xfId="0" builtinId="0"/>
    <cellStyle name="Paprastas 10" xfId="9"/>
    <cellStyle name="Paprastas 10 10" xfId="277"/>
    <cellStyle name="Paprastas 10 11" xfId="305"/>
    <cellStyle name="Paprastas 10 12" xfId="333"/>
    <cellStyle name="Paprastas 10 13" xfId="361"/>
    <cellStyle name="Paprastas 10 14" xfId="389"/>
    <cellStyle name="Paprastas 10 15" xfId="417"/>
    <cellStyle name="Paprastas 10 16" xfId="445"/>
    <cellStyle name="Paprastas 10 2" xfId="70"/>
    <cellStyle name="Paprastas 10 3" xfId="81"/>
    <cellStyle name="Paprastas 10 4" xfId="109"/>
    <cellStyle name="Paprastas 10 5" xfId="137"/>
    <cellStyle name="Paprastas 10 6" xfId="165"/>
    <cellStyle name="Paprastas 10 7" xfId="193"/>
    <cellStyle name="Paprastas 10 8" xfId="221"/>
    <cellStyle name="Paprastas 10 9" xfId="249"/>
    <cellStyle name="Paprastas 11" xfId="10"/>
    <cellStyle name="Paprastas 11 10" xfId="278"/>
    <cellStyle name="Paprastas 11 11" xfId="306"/>
    <cellStyle name="Paprastas 11 12" xfId="334"/>
    <cellStyle name="Paprastas 11 13" xfId="362"/>
    <cellStyle name="Paprastas 11 14" xfId="390"/>
    <cellStyle name="Paprastas 11 15" xfId="418"/>
    <cellStyle name="Paprastas 11 16" xfId="446"/>
    <cellStyle name="Paprastas 11 2" xfId="58"/>
    <cellStyle name="Paprastas 11 3" xfId="82"/>
    <cellStyle name="Paprastas 11 4" xfId="110"/>
    <cellStyle name="Paprastas 11 5" xfId="138"/>
    <cellStyle name="Paprastas 11 6" xfId="166"/>
    <cellStyle name="Paprastas 11 7" xfId="194"/>
    <cellStyle name="Paprastas 11 8" xfId="222"/>
    <cellStyle name="Paprastas 11 9" xfId="250"/>
    <cellStyle name="Paprastas 12" xfId="11"/>
    <cellStyle name="Paprastas 12 10" xfId="279"/>
    <cellStyle name="Paprastas 12 11" xfId="307"/>
    <cellStyle name="Paprastas 12 12" xfId="335"/>
    <cellStyle name="Paprastas 12 13" xfId="363"/>
    <cellStyle name="Paprastas 12 14" xfId="391"/>
    <cellStyle name="Paprastas 12 15" xfId="419"/>
    <cellStyle name="Paprastas 12 16" xfId="447"/>
    <cellStyle name="Paprastas 12 2" xfId="55"/>
    <cellStyle name="Paprastas 12 3" xfId="83"/>
    <cellStyle name="Paprastas 12 4" xfId="111"/>
    <cellStyle name="Paprastas 12 5" xfId="139"/>
    <cellStyle name="Paprastas 12 6" xfId="167"/>
    <cellStyle name="Paprastas 12 7" xfId="195"/>
    <cellStyle name="Paprastas 12 8" xfId="223"/>
    <cellStyle name="Paprastas 12 9" xfId="251"/>
    <cellStyle name="Paprastas 13" xfId="12"/>
    <cellStyle name="Paprastas 13 10" xfId="280"/>
    <cellStyle name="Paprastas 13 11" xfId="308"/>
    <cellStyle name="Paprastas 13 12" xfId="336"/>
    <cellStyle name="Paprastas 13 13" xfId="364"/>
    <cellStyle name="Paprastas 13 14" xfId="392"/>
    <cellStyle name="Paprastas 13 15" xfId="420"/>
    <cellStyle name="Paprastas 13 16" xfId="448"/>
    <cellStyle name="Paprastas 13 2" xfId="65"/>
    <cellStyle name="Paprastas 13 3" xfId="84"/>
    <cellStyle name="Paprastas 13 4" xfId="112"/>
    <cellStyle name="Paprastas 13 5" xfId="140"/>
    <cellStyle name="Paprastas 13 6" xfId="168"/>
    <cellStyle name="Paprastas 13 7" xfId="196"/>
    <cellStyle name="Paprastas 13 8" xfId="224"/>
    <cellStyle name="Paprastas 13 9" xfId="252"/>
    <cellStyle name="Paprastas 14" xfId="13"/>
    <cellStyle name="Paprastas 14 10" xfId="281"/>
    <cellStyle name="Paprastas 14 11" xfId="309"/>
    <cellStyle name="Paprastas 14 12" xfId="337"/>
    <cellStyle name="Paprastas 14 13" xfId="365"/>
    <cellStyle name="Paprastas 14 14" xfId="393"/>
    <cellStyle name="Paprastas 14 15" xfId="421"/>
    <cellStyle name="Paprastas 14 16" xfId="449"/>
    <cellStyle name="Paprastas 14 2" xfId="68"/>
    <cellStyle name="Paprastas 14 3" xfId="85"/>
    <cellStyle name="Paprastas 14 4" xfId="113"/>
    <cellStyle name="Paprastas 14 5" xfId="141"/>
    <cellStyle name="Paprastas 14 6" xfId="169"/>
    <cellStyle name="Paprastas 14 7" xfId="197"/>
    <cellStyle name="Paprastas 14 8" xfId="225"/>
    <cellStyle name="Paprastas 14 9" xfId="253"/>
    <cellStyle name="Paprastas 15" xfId="14"/>
    <cellStyle name="Paprastas 15 10" xfId="282"/>
    <cellStyle name="Paprastas 15 11" xfId="310"/>
    <cellStyle name="Paprastas 15 12" xfId="338"/>
    <cellStyle name="Paprastas 15 13" xfId="366"/>
    <cellStyle name="Paprastas 15 14" xfId="394"/>
    <cellStyle name="Paprastas 15 15" xfId="422"/>
    <cellStyle name="Paprastas 15 16" xfId="450"/>
    <cellStyle name="Paprastas 15 2" xfId="63"/>
    <cellStyle name="Paprastas 15 3" xfId="86"/>
    <cellStyle name="Paprastas 15 4" xfId="114"/>
    <cellStyle name="Paprastas 15 5" xfId="142"/>
    <cellStyle name="Paprastas 15 6" xfId="170"/>
    <cellStyle name="Paprastas 15 7" xfId="198"/>
    <cellStyle name="Paprastas 15 8" xfId="226"/>
    <cellStyle name="Paprastas 15 9" xfId="254"/>
    <cellStyle name="Paprastas 16" xfId="15"/>
    <cellStyle name="Paprastas 16 10" xfId="283"/>
    <cellStyle name="Paprastas 16 11" xfId="311"/>
    <cellStyle name="Paprastas 16 12" xfId="339"/>
    <cellStyle name="Paprastas 16 13" xfId="367"/>
    <cellStyle name="Paprastas 16 14" xfId="395"/>
    <cellStyle name="Paprastas 16 15" xfId="423"/>
    <cellStyle name="Paprastas 16 16" xfId="451"/>
    <cellStyle name="Paprastas 16 2" xfId="47"/>
    <cellStyle name="Paprastas 16 3" xfId="87"/>
    <cellStyle name="Paprastas 16 4" xfId="115"/>
    <cellStyle name="Paprastas 16 5" xfId="143"/>
    <cellStyle name="Paprastas 16 6" xfId="171"/>
    <cellStyle name="Paprastas 16 7" xfId="199"/>
    <cellStyle name="Paprastas 16 8" xfId="227"/>
    <cellStyle name="Paprastas 16 9" xfId="255"/>
    <cellStyle name="Paprastas 17" xfId="16"/>
    <cellStyle name="Paprastas 17 10" xfId="284"/>
    <cellStyle name="Paprastas 17 11" xfId="312"/>
    <cellStyle name="Paprastas 17 12" xfId="340"/>
    <cellStyle name="Paprastas 17 13" xfId="368"/>
    <cellStyle name="Paprastas 17 14" xfId="396"/>
    <cellStyle name="Paprastas 17 15" xfId="424"/>
    <cellStyle name="Paprastas 17 16" xfId="452"/>
    <cellStyle name="Paprastas 17 2" xfId="57"/>
    <cellStyle name="Paprastas 17 3" xfId="88"/>
    <cellStyle name="Paprastas 17 4" xfId="116"/>
    <cellStyle name="Paprastas 17 5" xfId="144"/>
    <cellStyle name="Paprastas 17 6" xfId="172"/>
    <cellStyle name="Paprastas 17 7" xfId="200"/>
    <cellStyle name="Paprastas 17 8" xfId="228"/>
    <cellStyle name="Paprastas 17 9" xfId="256"/>
    <cellStyle name="Paprastas 18" xfId="17"/>
    <cellStyle name="Paprastas 18 10" xfId="285"/>
    <cellStyle name="Paprastas 18 11" xfId="313"/>
    <cellStyle name="Paprastas 18 12" xfId="341"/>
    <cellStyle name="Paprastas 18 13" xfId="369"/>
    <cellStyle name="Paprastas 18 14" xfId="397"/>
    <cellStyle name="Paprastas 18 15" xfId="425"/>
    <cellStyle name="Paprastas 18 16" xfId="453"/>
    <cellStyle name="Paprastas 18 2" xfId="52"/>
    <cellStyle name="Paprastas 18 3" xfId="89"/>
    <cellStyle name="Paprastas 18 4" xfId="117"/>
    <cellStyle name="Paprastas 18 5" xfId="145"/>
    <cellStyle name="Paprastas 18 6" xfId="173"/>
    <cellStyle name="Paprastas 18 7" xfId="201"/>
    <cellStyle name="Paprastas 18 8" xfId="229"/>
    <cellStyle name="Paprastas 18 9" xfId="257"/>
    <cellStyle name="Paprastas 19" xfId="18"/>
    <cellStyle name="Paprastas 19 10" xfId="286"/>
    <cellStyle name="Paprastas 19 11" xfId="314"/>
    <cellStyle name="Paprastas 19 12" xfId="342"/>
    <cellStyle name="Paprastas 19 13" xfId="370"/>
    <cellStyle name="Paprastas 19 14" xfId="398"/>
    <cellStyle name="Paprastas 19 15" xfId="426"/>
    <cellStyle name="Paprastas 19 16" xfId="454"/>
    <cellStyle name="Paprastas 19 2" xfId="69"/>
    <cellStyle name="Paprastas 19 3" xfId="90"/>
    <cellStyle name="Paprastas 19 4" xfId="118"/>
    <cellStyle name="Paprastas 19 5" xfId="146"/>
    <cellStyle name="Paprastas 19 6" xfId="174"/>
    <cellStyle name="Paprastas 19 7" xfId="202"/>
    <cellStyle name="Paprastas 19 8" xfId="230"/>
    <cellStyle name="Paprastas 19 9" xfId="258"/>
    <cellStyle name="Paprastas 2" xfId="1"/>
    <cellStyle name="Paprastas 2 10" xfId="157"/>
    <cellStyle name="Paprastas 2 11" xfId="185"/>
    <cellStyle name="Paprastas 2 12" xfId="213"/>
    <cellStyle name="Paprastas 2 13" xfId="241"/>
    <cellStyle name="Paprastas 2 14" xfId="269"/>
    <cellStyle name="Paprastas 2 15" xfId="297"/>
    <cellStyle name="Paprastas 2 16" xfId="325"/>
    <cellStyle name="Paprastas 2 17" xfId="353"/>
    <cellStyle name="Paprastas 2 18" xfId="381"/>
    <cellStyle name="Paprastas 2 19" xfId="409"/>
    <cellStyle name="Paprastas 2 2" xfId="24"/>
    <cellStyle name="Paprastas 2 2 2" xfId="28"/>
    <cellStyle name="Paprastas 2 2 3" xfId="36"/>
    <cellStyle name="Paprastas 2 2 4" xfId="42"/>
    <cellStyle name="Paprastas 2 20" xfId="437"/>
    <cellStyle name="Paprastas 2 21" xfId="467"/>
    <cellStyle name="Paprastas 2 22" xfId="468"/>
    <cellStyle name="Paprastas 2 23" xfId="469"/>
    <cellStyle name="Paprastas 2 24" xfId="470"/>
    <cellStyle name="Paprastas 2 25" xfId="471"/>
    <cellStyle name="Paprastas 2 26" xfId="472"/>
    <cellStyle name="Paprastas 2 27" xfId="473"/>
    <cellStyle name="Paprastas 2 28" xfId="474"/>
    <cellStyle name="Paprastas 2 29" xfId="475"/>
    <cellStyle name="Paprastas 2 3" xfId="29"/>
    <cellStyle name="Paprastas 2 30" xfId="476"/>
    <cellStyle name="Paprastas 2 31" xfId="477"/>
    <cellStyle name="Paprastas 2 32" xfId="478"/>
    <cellStyle name="Paprastas 2 33" xfId="479"/>
    <cellStyle name="Paprastas 2 34" xfId="480"/>
    <cellStyle name="Paprastas 2 35" xfId="481"/>
    <cellStyle name="Paprastas 2 36" xfId="482"/>
    <cellStyle name="Paprastas 2 37" xfId="484"/>
    <cellStyle name="Paprastas 2 38" xfId="486"/>
    <cellStyle name="Paprastas 2 39" xfId="488"/>
    <cellStyle name="Paprastas 2 4" xfId="32"/>
    <cellStyle name="Paprastas 2 40" xfId="490"/>
    <cellStyle name="Paprastas 2 41" xfId="492"/>
    <cellStyle name="Paprastas 2 42" xfId="494"/>
    <cellStyle name="Paprastas 2 43" xfId="496"/>
    <cellStyle name="Paprastas 2 44" xfId="498"/>
    <cellStyle name="Paprastas 2 45" xfId="500"/>
    <cellStyle name="Paprastas 2 46" xfId="502"/>
    <cellStyle name="Paprastas 2 47" xfId="504"/>
    <cellStyle name="Paprastas 2 48" xfId="506"/>
    <cellStyle name="Paprastas 2 49" xfId="508"/>
    <cellStyle name="Paprastas 2 5" xfId="23"/>
    <cellStyle name="Paprastas 2 50" xfId="510"/>
    <cellStyle name="Paprastas 2 6" xfId="51"/>
    <cellStyle name="Paprastas 2 7" xfId="73"/>
    <cellStyle name="Paprastas 2 8" xfId="101"/>
    <cellStyle name="Paprastas 2 9" xfId="129"/>
    <cellStyle name="Paprastas 20" xfId="19"/>
    <cellStyle name="Paprastas 20 10" xfId="287"/>
    <cellStyle name="Paprastas 20 11" xfId="315"/>
    <cellStyle name="Paprastas 20 12" xfId="343"/>
    <cellStyle name="Paprastas 20 13" xfId="371"/>
    <cellStyle name="Paprastas 20 14" xfId="399"/>
    <cellStyle name="Paprastas 20 15" xfId="427"/>
    <cellStyle name="Paprastas 20 16" xfId="455"/>
    <cellStyle name="Paprastas 20 2" xfId="46"/>
    <cellStyle name="Paprastas 20 3" xfId="91"/>
    <cellStyle name="Paprastas 20 4" xfId="119"/>
    <cellStyle name="Paprastas 20 5" xfId="147"/>
    <cellStyle name="Paprastas 20 6" xfId="175"/>
    <cellStyle name="Paprastas 20 7" xfId="203"/>
    <cellStyle name="Paprastas 20 8" xfId="231"/>
    <cellStyle name="Paprastas 20 9" xfId="259"/>
    <cellStyle name="Paprastas 21" xfId="20"/>
    <cellStyle name="Paprastas 21 10" xfId="288"/>
    <cellStyle name="Paprastas 21 11" xfId="316"/>
    <cellStyle name="Paprastas 21 12" xfId="344"/>
    <cellStyle name="Paprastas 21 13" xfId="372"/>
    <cellStyle name="Paprastas 21 14" xfId="400"/>
    <cellStyle name="Paprastas 21 15" xfId="428"/>
    <cellStyle name="Paprastas 21 16" xfId="456"/>
    <cellStyle name="Paprastas 21 2" xfId="45"/>
    <cellStyle name="Paprastas 21 3" xfId="92"/>
    <cellStyle name="Paprastas 21 4" xfId="120"/>
    <cellStyle name="Paprastas 21 5" xfId="148"/>
    <cellStyle name="Paprastas 21 6" xfId="176"/>
    <cellStyle name="Paprastas 21 7" xfId="204"/>
    <cellStyle name="Paprastas 21 8" xfId="232"/>
    <cellStyle name="Paprastas 21 9" xfId="260"/>
    <cellStyle name="Paprastas 22" xfId="21"/>
    <cellStyle name="Paprastas 22 10" xfId="289"/>
    <cellStyle name="Paprastas 22 11" xfId="317"/>
    <cellStyle name="Paprastas 22 12" xfId="345"/>
    <cellStyle name="Paprastas 22 13" xfId="373"/>
    <cellStyle name="Paprastas 22 14" xfId="401"/>
    <cellStyle name="Paprastas 22 15" xfId="429"/>
    <cellStyle name="Paprastas 22 16" xfId="457"/>
    <cellStyle name="Paprastas 22 2" xfId="61"/>
    <cellStyle name="Paprastas 22 3" xfId="93"/>
    <cellStyle name="Paprastas 22 4" xfId="121"/>
    <cellStyle name="Paprastas 22 5" xfId="149"/>
    <cellStyle name="Paprastas 22 6" xfId="177"/>
    <cellStyle name="Paprastas 22 7" xfId="205"/>
    <cellStyle name="Paprastas 22 8" xfId="233"/>
    <cellStyle name="Paprastas 22 9" xfId="261"/>
    <cellStyle name="Paprastas 23" xfId="22"/>
    <cellStyle name="Paprastas 23 10" xfId="290"/>
    <cellStyle name="Paprastas 23 11" xfId="318"/>
    <cellStyle name="Paprastas 23 12" xfId="346"/>
    <cellStyle name="Paprastas 23 13" xfId="374"/>
    <cellStyle name="Paprastas 23 14" xfId="402"/>
    <cellStyle name="Paprastas 23 15" xfId="430"/>
    <cellStyle name="Paprastas 23 16" xfId="458"/>
    <cellStyle name="Paprastas 23 2" xfId="72"/>
    <cellStyle name="Paprastas 23 3" xfId="94"/>
    <cellStyle name="Paprastas 23 4" xfId="122"/>
    <cellStyle name="Paprastas 23 5" xfId="150"/>
    <cellStyle name="Paprastas 23 6" xfId="178"/>
    <cellStyle name="Paprastas 23 7" xfId="206"/>
    <cellStyle name="Paprastas 23 8" xfId="234"/>
    <cellStyle name="Paprastas 23 9" xfId="262"/>
    <cellStyle name="Paprastas 3" xfId="2"/>
    <cellStyle name="Paprastas 3 10" xfId="186"/>
    <cellStyle name="Paprastas 3 11" xfId="214"/>
    <cellStyle name="Paprastas 3 12" xfId="242"/>
    <cellStyle name="Paprastas 3 13" xfId="270"/>
    <cellStyle name="Paprastas 3 14" xfId="298"/>
    <cellStyle name="Paprastas 3 15" xfId="326"/>
    <cellStyle name="Paprastas 3 16" xfId="354"/>
    <cellStyle name="Paprastas 3 17" xfId="382"/>
    <cellStyle name="Paprastas 3 18" xfId="410"/>
    <cellStyle name="Paprastas 3 19" xfId="438"/>
    <cellStyle name="Paprastas 3 2" xfId="25"/>
    <cellStyle name="Paprastas 3 20" xfId="483"/>
    <cellStyle name="Paprastas 3 21" xfId="485"/>
    <cellStyle name="Paprastas 3 22" xfId="487"/>
    <cellStyle name="Paprastas 3 23" xfId="489"/>
    <cellStyle name="Paprastas 3 24" xfId="491"/>
    <cellStyle name="Paprastas 3 25" xfId="493"/>
    <cellStyle name="Paprastas 3 26" xfId="495"/>
    <cellStyle name="Paprastas 3 27" xfId="497"/>
    <cellStyle name="Paprastas 3 28" xfId="499"/>
    <cellStyle name="Paprastas 3 29" xfId="501"/>
    <cellStyle name="Paprastas 3 3" xfId="33"/>
    <cellStyle name="Paprastas 3 30" xfId="503"/>
    <cellStyle name="Paprastas 3 31" xfId="505"/>
    <cellStyle name="Paprastas 3 32" xfId="507"/>
    <cellStyle name="Paprastas 3 33" xfId="509"/>
    <cellStyle name="Paprastas 3 34" xfId="511"/>
    <cellStyle name="Paprastas 3 4" xfId="39"/>
    <cellStyle name="Paprastas 3 5" xfId="48"/>
    <cellStyle name="Paprastas 3 6" xfId="74"/>
    <cellStyle name="Paprastas 3 7" xfId="102"/>
    <cellStyle name="Paprastas 3 8" xfId="130"/>
    <cellStyle name="Paprastas 3 9" xfId="158"/>
    <cellStyle name="Paprastas 4" xfId="3"/>
    <cellStyle name="Paprastas 4 10" xfId="187"/>
    <cellStyle name="Paprastas 4 11" xfId="215"/>
    <cellStyle name="Paprastas 4 12" xfId="243"/>
    <cellStyle name="Paprastas 4 13" xfId="271"/>
    <cellStyle name="Paprastas 4 14" xfId="299"/>
    <cellStyle name="Paprastas 4 15" xfId="327"/>
    <cellStyle name="Paprastas 4 16" xfId="355"/>
    <cellStyle name="Paprastas 4 17" xfId="383"/>
    <cellStyle name="Paprastas 4 18" xfId="411"/>
    <cellStyle name="Paprastas 4 19" xfId="439"/>
    <cellStyle name="Paprastas 4 2" xfId="26"/>
    <cellStyle name="Paprastas 4 2 10" xfId="207"/>
    <cellStyle name="Paprastas 4 2 11" xfId="235"/>
    <cellStyle name="Paprastas 4 2 12" xfId="263"/>
    <cellStyle name="Paprastas 4 2 13" xfId="291"/>
    <cellStyle name="Paprastas 4 2 14" xfId="319"/>
    <cellStyle name="Paprastas 4 2 15" xfId="347"/>
    <cellStyle name="Paprastas 4 2 16" xfId="375"/>
    <cellStyle name="Paprastas 4 2 17" xfId="403"/>
    <cellStyle name="Paprastas 4 2 18" xfId="431"/>
    <cellStyle name="Paprastas 4 2 19" xfId="459"/>
    <cellStyle name="Paprastas 4 2 2" xfId="30"/>
    <cellStyle name="Paprastas 4 2 3" xfId="37"/>
    <cellStyle name="Paprastas 4 2 4" xfId="43"/>
    <cellStyle name="Paprastas 4 2 5" xfId="62"/>
    <cellStyle name="Paprastas 4 2 6" xfId="95"/>
    <cellStyle name="Paprastas 4 2 7" xfId="123"/>
    <cellStyle name="Paprastas 4 2 8" xfId="151"/>
    <cellStyle name="Paprastas 4 2 9" xfId="179"/>
    <cellStyle name="Paprastas 4 3" xfId="34"/>
    <cellStyle name="Paprastas 4 3 10" xfId="293"/>
    <cellStyle name="Paprastas 4 3 11" xfId="321"/>
    <cellStyle name="Paprastas 4 3 12" xfId="349"/>
    <cellStyle name="Paprastas 4 3 13" xfId="377"/>
    <cellStyle name="Paprastas 4 3 14" xfId="405"/>
    <cellStyle name="Paprastas 4 3 15" xfId="433"/>
    <cellStyle name="Paprastas 4 3 16" xfId="461"/>
    <cellStyle name="Paprastas 4 3 2" xfId="67"/>
    <cellStyle name="Paprastas 4 3 3" xfId="97"/>
    <cellStyle name="Paprastas 4 3 4" xfId="125"/>
    <cellStyle name="Paprastas 4 3 5" xfId="153"/>
    <cellStyle name="Paprastas 4 3 6" xfId="181"/>
    <cellStyle name="Paprastas 4 3 7" xfId="209"/>
    <cellStyle name="Paprastas 4 3 8" xfId="237"/>
    <cellStyle name="Paprastas 4 3 9" xfId="265"/>
    <cellStyle name="Paprastas 4 4" xfId="40"/>
    <cellStyle name="Paprastas 4 4 10" xfId="295"/>
    <cellStyle name="Paprastas 4 4 11" xfId="323"/>
    <cellStyle name="Paprastas 4 4 12" xfId="351"/>
    <cellStyle name="Paprastas 4 4 13" xfId="379"/>
    <cellStyle name="Paprastas 4 4 14" xfId="407"/>
    <cellStyle name="Paprastas 4 4 15" xfId="435"/>
    <cellStyle name="Paprastas 4 4 16" xfId="463"/>
    <cellStyle name="Paprastas 4 4 2" xfId="66"/>
    <cellStyle name="Paprastas 4 4 3" xfId="99"/>
    <cellStyle name="Paprastas 4 4 4" xfId="127"/>
    <cellStyle name="Paprastas 4 4 5" xfId="155"/>
    <cellStyle name="Paprastas 4 4 6" xfId="183"/>
    <cellStyle name="Paprastas 4 4 7" xfId="211"/>
    <cellStyle name="Paprastas 4 4 8" xfId="239"/>
    <cellStyle name="Paprastas 4 4 9" xfId="267"/>
    <cellStyle name="Paprastas 4 5" xfId="54"/>
    <cellStyle name="Paprastas 4 6" xfId="75"/>
    <cellStyle name="Paprastas 4 7" xfId="103"/>
    <cellStyle name="Paprastas 4 8" xfId="131"/>
    <cellStyle name="Paprastas 4 9" xfId="159"/>
    <cellStyle name="Paprastas 5" xfId="4"/>
    <cellStyle name="Paprastas 5 10" xfId="188"/>
    <cellStyle name="Paprastas 5 11" xfId="216"/>
    <cellStyle name="Paprastas 5 12" xfId="244"/>
    <cellStyle name="Paprastas 5 13" xfId="272"/>
    <cellStyle name="Paprastas 5 14" xfId="300"/>
    <cellStyle name="Paprastas 5 15" xfId="328"/>
    <cellStyle name="Paprastas 5 16" xfId="356"/>
    <cellStyle name="Paprastas 5 17" xfId="384"/>
    <cellStyle name="Paprastas 5 18" xfId="412"/>
    <cellStyle name="Paprastas 5 19" xfId="440"/>
    <cellStyle name="Paprastas 5 2" xfId="27"/>
    <cellStyle name="Paprastas 5 2 10" xfId="208"/>
    <cellStyle name="Paprastas 5 2 11" xfId="236"/>
    <cellStyle name="Paprastas 5 2 12" xfId="264"/>
    <cellStyle name="Paprastas 5 2 13" xfId="292"/>
    <cellStyle name="Paprastas 5 2 14" xfId="320"/>
    <cellStyle name="Paprastas 5 2 15" xfId="348"/>
    <cellStyle name="Paprastas 5 2 16" xfId="376"/>
    <cellStyle name="Paprastas 5 2 17" xfId="404"/>
    <cellStyle name="Paprastas 5 2 18" xfId="432"/>
    <cellStyle name="Paprastas 5 2 19" xfId="460"/>
    <cellStyle name="Paprastas 5 2 2" xfId="31"/>
    <cellStyle name="Paprastas 5 2 3" xfId="38"/>
    <cellStyle name="Paprastas 5 2 4" xfId="44"/>
    <cellStyle name="Paprastas 5 2 5" xfId="49"/>
    <cellStyle name="Paprastas 5 2 6" xfId="96"/>
    <cellStyle name="Paprastas 5 2 7" xfId="124"/>
    <cellStyle name="Paprastas 5 2 8" xfId="152"/>
    <cellStyle name="Paprastas 5 2 9" xfId="180"/>
    <cellStyle name="Paprastas 5 3" xfId="35"/>
    <cellStyle name="Paprastas 5 3 10" xfId="294"/>
    <cellStyle name="Paprastas 5 3 11" xfId="322"/>
    <cellStyle name="Paprastas 5 3 12" xfId="350"/>
    <cellStyle name="Paprastas 5 3 13" xfId="378"/>
    <cellStyle name="Paprastas 5 3 14" xfId="406"/>
    <cellStyle name="Paprastas 5 3 15" xfId="434"/>
    <cellStyle name="Paprastas 5 3 16" xfId="462"/>
    <cellStyle name="Paprastas 5 3 2" xfId="60"/>
    <cellStyle name="Paprastas 5 3 3" xfId="98"/>
    <cellStyle name="Paprastas 5 3 4" xfId="126"/>
    <cellStyle name="Paprastas 5 3 5" xfId="154"/>
    <cellStyle name="Paprastas 5 3 6" xfId="182"/>
    <cellStyle name="Paprastas 5 3 7" xfId="210"/>
    <cellStyle name="Paprastas 5 3 8" xfId="238"/>
    <cellStyle name="Paprastas 5 3 9" xfId="266"/>
    <cellStyle name="Paprastas 5 4" xfId="41"/>
    <cellStyle name="Paprastas 5 4 10" xfId="296"/>
    <cellStyle name="Paprastas 5 4 11" xfId="324"/>
    <cellStyle name="Paprastas 5 4 12" xfId="352"/>
    <cellStyle name="Paprastas 5 4 13" xfId="380"/>
    <cellStyle name="Paprastas 5 4 14" xfId="408"/>
    <cellStyle name="Paprastas 5 4 15" xfId="436"/>
    <cellStyle name="Paprastas 5 4 16" xfId="464"/>
    <cellStyle name="Paprastas 5 4 2" xfId="53"/>
    <cellStyle name="Paprastas 5 4 3" xfId="100"/>
    <cellStyle name="Paprastas 5 4 4" xfId="128"/>
    <cellStyle name="Paprastas 5 4 5" xfId="156"/>
    <cellStyle name="Paprastas 5 4 6" xfId="184"/>
    <cellStyle name="Paprastas 5 4 7" xfId="212"/>
    <cellStyle name="Paprastas 5 4 8" xfId="240"/>
    <cellStyle name="Paprastas 5 4 9" xfId="268"/>
    <cellStyle name="Paprastas 5 5" xfId="50"/>
    <cellStyle name="Paprastas 5 6" xfId="76"/>
    <cellStyle name="Paprastas 5 7" xfId="104"/>
    <cellStyle name="Paprastas 5 8" xfId="132"/>
    <cellStyle name="Paprastas 5 9" xfId="160"/>
    <cellStyle name="Paprastas 6" xfId="5"/>
    <cellStyle name="Paprastas 6 10" xfId="273"/>
    <cellStyle name="Paprastas 6 11" xfId="301"/>
    <cellStyle name="Paprastas 6 12" xfId="329"/>
    <cellStyle name="Paprastas 6 13" xfId="357"/>
    <cellStyle name="Paprastas 6 14" xfId="385"/>
    <cellStyle name="Paprastas 6 15" xfId="413"/>
    <cellStyle name="Paprastas 6 16" xfId="441"/>
    <cellStyle name="Paprastas 6 2" xfId="64"/>
    <cellStyle name="Paprastas 6 3" xfId="77"/>
    <cellStyle name="Paprastas 6 4" xfId="105"/>
    <cellStyle name="Paprastas 6 5" xfId="133"/>
    <cellStyle name="Paprastas 6 6" xfId="161"/>
    <cellStyle name="Paprastas 6 7" xfId="189"/>
    <cellStyle name="Paprastas 6 8" xfId="217"/>
    <cellStyle name="Paprastas 6 9" xfId="245"/>
    <cellStyle name="Paprastas 7" xfId="6"/>
    <cellStyle name="Paprastas 7 10" xfId="274"/>
    <cellStyle name="Paprastas 7 11" xfId="302"/>
    <cellStyle name="Paprastas 7 12" xfId="330"/>
    <cellStyle name="Paprastas 7 13" xfId="358"/>
    <cellStyle name="Paprastas 7 14" xfId="386"/>
    <cellStyle name="Paprastas 7 15" xfId="414"/>
    <cellStyle name="Paprastas 7 16" xfId="442"/>
    <cellStyle name="Paprastas 7 2" xfId="56"/>
    <cellStyle name="Paprastas 7 3" xfId="78"/>
    <cellStyle name="Paprastas 7 4" xfId="106"/>
    <cellStyle name="Paprastas 7 5" xfId="134"/>
    <cellStyle name="Paprastas 7 6" xfId="162"/>
    <cellStyle name="Paprastas 7 7" xfId="190"/>
    <cellStyle name="Paprastas 7 8" xfId="218"/>
    <cellStyle name="Paprastas 7 9" xfId="246"/>
    <cellStyle name="Paprastas 8" xfId="7"/>
    <cellStyle name="Paprastas 8 10" xfId="275"/>
    <cellStyle name="Paprastas 8 11" xfId="303"/>
    <cellStyle name="Paprastas 8 12" xfId="331"/>
    <cellStyle name="Paprastas 8 13" xfId="359"/>
    <cellStyle name="Paprastas 8 14" xfId="387"/>
    <cellStyle name="Paprastas 8 15" xfId="415"/>
    <cellStyle name="Paprastas 8 16" xfId="443"/>
    <cellStyle name="Paprastas 8 2" xfId="71"/>
    <cellStyle name="Paprastas 8 3" xfId="79"/>
    <cellStyle name="Paprastas 8 4" xfId="107"/>
    <cellStyle name="Paprastas 8 5" xfId="135"/>
    <cellStyle name="Paprastas 8 6" xfId="163"/>
    <cellStyle name="Paprastas 8 7" xfId="191"/>
    <cellStyle name="Paprastas 8 8" xfId="219"/>
    <cellStyle name="Paprastas 8 9" xfId="247"/>
    <cellStyle name="Paprastas 9" xfId="8"/>
    <cellStyle name="Paprastas 9 10" xfId="276"/>
    <cellStyle name="Paprastas 9 11" xfId="304"/>
    <cellStyle name="Paprastas 9 12" xfId="332"/>
    <cellStyle name="Paprastas 9 13" xfId="360"/>
    <cellStyle name="Paprastas 9 14" xfId="388"/>
    <cellStyle name="Paprastas 9 15" xfId="416"/>
    <cellStyle name="Paprastas 9 16" xfId="444"/>
    <cellStyle name="Paprastas 9 2" xfId="59"/>
    <cellStyle name="Paprastas 9 3" xfId="80"/>
    <cellStyle name="Paprastas 9 4" xfId="108"/>
    <cellStyle name="Paprastas 9 5" xfId="136"/>
    <cellStyle name="Paprastas 9 6" xfId="164"/>
    <cellStyle name="Paprastas 9 7" xfId="192"/>
    <cellStyle name="Paprastas 9 8" xfId="220"/>
    <cellStyle name="Paprastas 9 9" xfId="24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O37"/>
  <sheetViews>
    <sheetView tabSelected="1" topLeftCell="B1" zoomScale="90" zoomScaleNormal="90" workbookViewId="0">
      <selection activeCell="D24" sqref="D24:D25"/>
    </sheetView>
  </sheetViews>
  <sheetFormatPr defaultRowHeight="14.4"/>
  <cols>
    <col min="1" max="1" width="7.6640625" bestFit="1" customWidth="1"/>
    <col min="2" max="2" width="13.33203125" bestFit="1" customWidth="1"/>
    <col min="3" max="3" width="21.44140625" bestFit="1" customWidth="1"/>
    <col min="4" max="4" width="30" bestFit="1" customWidth="1"/>
    <col min="6" max="6" width="11.44140625" bestFit="1" customWidth="1"/>
    <col min="10" max="10" width="12" bestFit="1" customWidth="1"/>
    <col min="11" max="11" width="12.109375" bestFit="1" customWidth="1"/>
  </cols>
  <sheetData>
    <row r="1" spans="1:21" ht="15.6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</row>
    <row r="2" spans="1:21" ht="15.6">
      <c r="A2" s="32"/>
      <c r="B2" s="33"/>
      <c r="C2" s="32"/>
      <c r="D2" s="32"/>
      <c r="E2" s="32"/>
      <c r="F2" s="34"/>
      <c r="G2" s="35" t="s">
        <v>0</v>
      </c>
      <c r="H2" s="35"/>
      <c r="I2" s="32"/>
      <c r="J2" s="36"/>
      <c r="K2" s="36"/>
      <c r="L2" s="33"/>
      <c r="M2" s="33"/>
      <c r="N2" s="33"/>
      <c r="O2" s="33"/>
      <c r="P2" s="33"/>
      <c r="Q2" s="33"/>
      <c r="R2" s="33"/>
      <c r="S2" s="33"/>
      <c r="T2" s="33"/>
      <c r="U2" s="32"/>
    </row>
    <row r="3" spans="1:21" ht="15.6">
      <c r="A3" s="32"/>
      <c r="B3" s="33"/>
      <c r="C3" s="32"/>
      <c r="D3" s="32"/>
      <c r="E3" s="32"/>
      <c r="F3" s="34"/>
      <c r="G3" s="35" t="s">
        <v>1</v>
      </c>
      <c r="H3" s="35"/>
      <c r="I3" s="32"/>
      <c r="J3" s="36"/>
      <c r="K3" s="36"/>
      <c r="L3" s="33"/>
      <c r="M3" s="33"/>
      <c r="N3" s="33"/>
      <c r="O3" s="33"/>
      <c r="P3" s="33"/>
      <c r="Q3" s="33"/>
      <c r="R3" s="33"/>
      <c r="S3" s="33"/>
      <c r="T3" s="33"/>
      <c r="U3" s="32"/>
    </row>
    <row r="4" spans="1:21" ht="15.6">
      <c r="A4" s="32"/>
      <c r="B4" s="33"/>
      <c r="C4" s="32"/>
      <c r="D4" s="32"/>
      <c r="E4" s="32"/>
      <c r="F4" s="34"/>
      <c r="G4" s="35" t="s">
        <v>2</v>
      </c>
      <c r="H4" s="35"/>
      <c r="I4" s="32"/>
      <c r="J4" s="36"/>
      <c r="K4" s="36"/>
      <c r="L4" s="33"/>
      <c r="M4" s="33"/>
      <c r="N4" s="33"/>
      <c r="O4" s="33"/>
      <c r="P4" s="33"/>
      <c r="Q4" s="33"/>
      <c r="R4" s="33"/>
      <c r="S4" s="33"/>
      <c r="T4" s="33"/>
      <c r="U4" s="32"/>
    </row>
    <row r="5" spans="1:21" ht="15.6">
      <c r="A5" s="32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</row>
    <row r="6" spans="1:21" ht="15.6">
      <c r="A6" s="52" t="s">
        <v>3</v>
      </c>
      <c r="B6" s="53" t="s">
        <v>4</v>
      </c>
      <c r="C6" s="55" t="s">
        <v>5</v>
      </c>
      <c r="D6" s="56" t="s">
        <v>6</v>
      </c>
      <c r="E6" s="51" t="s">
        <v>7</v>
      </c>
      <c r="F6" s="51" t="s">
        <v>8</v>
      </c>
      <c r="G6" s="63" t="s">
        <v>9</v>
      </c>
      <c r="H6" s="63"/>
      <c r="I6" s="63"/>
      <c r="J6" s="63" t="s">
        <v>10</v>
      </c>
      <c r="K6" s="63"/>
      <c r="L6" s="63" t="s">
        <v>11</v>
      </c>
      <c r="M6" s="63"/>
      <c r="N6" s="63"/>
      <c r="O6" s="63"/>
      <c r="P6" s="63"/>
      <c r="Q6" s="63"/>
      <c r="R6" s="63"/>
      <c r="S6" s="58" t="s">
        <v>12</v>
      </c>
      <c r="T6" s="58" t="s">
        <v>13</v>
      </c>
      <c r="U6" s="33"/>
    </row>
    <row r="7" spans="1:21" ht="66">
      <c r="A7" s="52"/>
      <c r="B7" s="54"/>
      <c r="C7" s="54"/>
      <c r="D7" s="57"/>
      <c r="E7" s="51"/>
      <c r="F7" s="51"/>
      <c r="G7" s="37" t="s">
        <v>14</v>
      </c>
      <c r="H7" s="39" t="s">
        <v>15</v>
      </c>
      <c r="I7" s="39" t="s">
        <v>16</v>
      </c>
      <c r="J7" s="40" t="s">
        <v>17</v>
      </c>
      <c r="K7" s="40" t="s">
        <v>18</v>
      </c>
      <c r="L7" s="41" t="s">
        <v>19</v>
      </c>
      <c r="M7" s="42" t="s">
        <v>20</v>
      </c>
      <c r="N7" s="42" t="s">
        <v>21</v>
      </c>
      <c r="O7" s="42" t="s">
        <v>22</v>
      </c>
      <c r="P7" s="41" t="s">
        <v>23</v>
      </c>
      <c r="Q7" s="42" t="s">
        <v>24</v>
      </c>
      <c r="R7" s="42" t="s">
        <v>25</v>
      </c>
      <c r="S7" s="58"/>
      <c r="T7" s="58"/>
      <c r="U7" s="33"/>
    </row>
    <row r="8" spans="1:21" s="47" customFormat="1" ht="15.6">
      <c r="A8" s="8">
        <v>1</v>
      </c>
      <c r="B8" s="14" t="s">
        <v>26</v>
      </c>
      <c r="C8" s="29" t="s">
        <v>27</v>
      </c>
      <c r="D8" s="1" t="s">
        <v>28</v>
      </c>
      <c r="E8" s="8" t="s">
        <v>29</v>
      </c>
      <c r="F8" s="26">
        <v>39213</v>
      </c>
      <c r="G8" s="8">
        <v>163</v>
      </c>
      <c r="H8" s="8">
        <v>218</v>
      </c>
      <c r="I8" s="8">
        <v>24</v>
      </c>
      <c r="J8" s="15" t="s">
        <v>30</v>
      </c>
      <c r="K8" s="16" t="s">
        <v>31</v>
      </c>
      <c r="L8" s="8">
        <v>7</v>
      </c>
      <c r="M8" s="50">
        <v>6.6</v>
      </c>
      <c r="N8" s="8">
        <v>18</v>
      </c>
      <c r="O8" s="8">
        <v>10.5</v>
      </c>
      <c r="P8" s="8">
        <v>10</v>
      </c>
      <c r="Q8" s="8">
        <v>10</v>
      </c>
      <c r="R8" s="8">
        <v>14</v>
      </c>
      <c r="S8" s="46">
        <f>SUM(L8:R8)</f>
        <v>76.099999999999994</v>
      </c>
      <c r="T8" s="46" t="s">
        <v>32</v>
      </c>
    </row>
    <row r="9" spans="1:21" s="47" customFormat="1" ht="15.6">
      <c r="A9" s="8">
        <v>2</v>
      </c>
      <c r="B9" s="14" t="s">
        <v>33</v>
      </c>
      <c r="C9" s="29" t="s">
        <v>34</v>
      </c>
      <c r="D9" s="1" t="s">
        <v>28</v>
      </c>
      <c r="E9" s="8" t="s">
        <v>29</v>
      </c>
      <c r="F9" s="26">
        <v>42963</v>
      </c>
      <c r="G9" s="8">
        <v>163</v>
      </c>
      <c r="H9" s="8">
        <v>219</v>
      </c>
      <c r="I9" s="8">
        <v>24</v>
      </c>
      <c r="J9" s="15" t="s">
        <v>35</v>
      </c>
      <c r="K9" s="16" t="s">
        <v>36</v>
      </c>
      <c r="L9" s="8">
        <v>6.5</v>
      </c>
      <c r="M9" s="50">
        <v>7.1</v>
      </c>
      <c r="N9" s="8">
        <v>16.5</v>
      </c>
      <c r="O9" s="8">
        <v>10.5</v>
      </c>
      <c r="P9" s="8">
        <v>10</v>
      </c>
      <c r="Q9" s="8">
        <v>9</v>
      </c>
      <c r="R9" s="8">
        <v>12.5</v>
      </c>
      <c r="S9" s="46">
        <f t="shared" ref="S9:S22" si="0">SUM(L9:R9)</f>
        <v>72.099999999999994</v>
      </c>
      <c r="T9" s="46" t="s">
        <v>37</v>
      </c>
    </row>
    <row r="10" spans="1:21" s="47" customFormat="1" ht="15.6">
      <c r="A10" s="8">
        <v>3</v>
      </c>
      <c r="B10" s="14" t="s">
        <v>38</v>
      </c>
      <c r="C10" s="29" t="s">
        <v>39</v>
      </c>
      <c r="D10" s="1" t="s">
        <v>28</v>
      </c>
      <c r="E10" s="8" t="s">
        <v>29</v>
      </c>
      <c r="F10" s="26">
        <v>43631</v>
      </c>
      <c r="G10" s="8">
        <v>163</v>
      </c>
      <c r="H10" s="8">
        <v>242</v>
      </c>
      <c r="I10" s="8">
        <v>25</v>
      </c>
      <c r="J10" s="15" t="s">
        <v>40</v>
      </c>
      <c r="K10" s="16" t="s">
        <v>26</v>
      </c>
      <c r="L10" s="8">
        <v>8</v>
      </c>
      <c r="M10" s="50">
        <v>7.8</v>
      </c>
      <c r="N10" s="8">
        <v>18.63</v>
      </c>
      <c r="O10" s="8">
        <v>12</v>
      </c>
      <c r="P10" s="8">
        <v>10</v>
      </c>
      <c r="Q10" s="8">
        <v>8</v>
      </c>
      <c r="R10" s="8">
        <v>14</v>
      </c>
      <c r="S10" s="46">
        <f t="shared" si="0"/>
        <v>78.430000000000007</v>
      </c>
      <c r="T10" s="46" t="s">
        <v>32</v>
      </c>
    </row>
    <row r="11" spans="1:21" s="47" customFormat="1" ht="15.6">
      <c r="A11" s="8">
        <v>4</v>
      </c>
      <c r="B11" s="14" t="s">
        <v>41</v>
      </c>
      <c r="C11" s="29" t="s">
        <v>42</v>
      </c>
      <c r="D11" s="1" t="s">
        <v>28</v>
      </c>
      <c r="E11" s="8" t="s">
        <v>29</v>
      </c>
      <c r="F11" s="26">
        <v>43972</v>
      </c>
      <c r="G11" s="8">
        <v>166</v>
      </c>
      <c r="H11" s="8">
        <v>221</v>
      </c>
      <c r="I11" s="8">
        <v>26</v>
      </c>
      <c r="J11" s="15" t="s">
        <v>40</v>
      </c>
      <c r="K11" s="16" t="s">
        <v>43</v>
      </c>
      <c r="L11" s="8">
        <v>8</v>
      </c>
      <c r="M11" s="50">
        <v>8.1999999999999993</v>
      </c>
      <c r="N11" s="8">
        <v>17.38</v>
      </c>
      <c r="O11" s="8">
        <v>12</v>
      </c>
      <c r="P11" s="8">
        <v>9.3000000000000007</v>
      </c>
      <c r="Q11" s="8">
        <v>7.5</v>
      </c>
      <c r="R11" s="8">
        <v>13.5</v>
      </c>
      <c r="S11" s="46">
        <f t="shared" si="0"/>
        <v>75.88</v>
      </c>
      <c r="T11" s="46" t="s">
        <v>32</v>
      </c>
    </row>
    <row r="12" spans="1:21" s="47" customFormat="1" ht="15.6">
      <c r="A12" s="8">
        <v>5</v>
      </c>
      <c r="B12" s="14" t="s">
        <v>44</v>
      </c>
      <c r="C12" s="29">
        <v>440004110693721</v>
      </c>
      <c r="D12" s="1" t="s">
        <v>28</v>
      </c>
      <c r="E12" s="8" t="s">
        <v>29</v>
      </c>
      <c r="F12" s="26">
        <v>44309</v>
      </c>
      <c r="G12" s="8">
        <v>164</v>
      </c>
      <c r="H12" s="8">
        <v>231</v>
      </c>
      <c r="I12" s="8">
        <v>24</v>
      </c>
      <c r="J12" s="15" t="s">
        <v>45</v>
      </c>
      <c r="K12" s="16" t="s">
        <v>46</v>
      </c>
      <c r="L12" s="8">
        <v>8</v>
      </c>
      <c r="M12" s="50">
        <v>6.7</v>
      </c>
      <c r="N12" s="8">
        <v>18.88</v>
      </c>
      <c r="O12" s="8">
        <v>12</v>
      </c>
      <c r="P12" s="8">
        <v>10</v>
      </c>
      <c r="Q12" s="8">
        <v>10</v>
      </c>
      <c r="R12" s="8">
        <v>13</v>
      </c>
      <c r="S12" s="46">
        <f t="shared" si="0"/>
        <v>78.58</v>
      </c>
      <c r="T12" s="46" t="s">
        <v>32</v>
      </c>
    </row>
    <row r="13" spans="1:21" s="47" customFormat="1" ht="15.6">
      <c r="A13" s="8">
        <v>6</v>
      </c>
      <c r="B13" s="14" t="s">
        <v>47</v>
      </c>
      <c r="C13" s="29">
        <v>440004110673821</v>
      </c>
      <c r="D13" s="1" t="s">
        <v>28</v>
      </c>
      <c r="E13" s="8" t="s">
        <v>29</v>
      </c>
      <c r="F13" s="26">
        <v>44324</v>
      </c>
      <c r="G13" s="8">
        <v>164</v>
      </c>
      <c r="H13" s="8">
        <v>220</v>
      </c>
      <c r="I13" s="8">
        <v>25</v>
      </c>
      <c r="J13" s="15" t="s">
        <v>48</v>
      </c>
      <c r="K13" s="16" t="s">
        <v>49</v>
      </c>
      <c r="L13" s="8">
        <v>8.5</v>
      </c>
      <c r="M13" s="50">
        <v>7.9</v>
      </c>
      <c r="N13" s="8">
        <v>18.75</v>
      </c>
      <c r="O13" s="8">
        <v>12.75</v>
      </c>
      <c r="P13" s="8">
        <v>10</v>
      </c>
      <c r="Q13" s="8">
        <v>8</v>
      </c>
      <c r="R13" s="8">
        <v>14</v>
      </c>
      <c r="S13" s="46">
        <f t="shared" si="0"/>
        <v>79.900000000000006</v>
      </c>
      <c r="T13" s="46" t="s">
        <v>32</v>
      </c>
    </row>
    <row r="14" spans="1:21" s="47" customFormat="1" ht="15.6">
      <c r="A14" s="8">
        <v>7</v>
      </c>
      <c r="B14" s="14" t="s">
        <v>50</v>
      </c>
      <c r="C14" s="29">
        <v>440004110674621</v>
      </c>
      <c r="D14" s="1" t="s">
        <v>28</v>
      </c>
      <c r="E14" s="8" t="s">
        <v>29</v>
      </c>
      <c r="F14" s="26">
        <v>44382</v>
      </c>
      <c r="G14" s="8">
        <v>164</v>
      </c>
      <c r="H14" s="8">
        <v>218</v>
      </c>
      <c r="I14" s="8">
        <v>24.5</v>
      </c>
      <c r="J14" s="15" t="s">
        <v>48</v>
      </c>
      <c r="K14" s="16" t="s">
        <v>51</v>
      </c>
      <c r="L14" s="8">
        <v>8</v>
      </c>
      <c r="M14" s="50">
        <v>8</v>
      </c>
      <c r="N14" s="8">
        <v>17.88</v>
      </c>
      <c r="O14" s="8">
        <v>12</v>
      </c>
      <c r="P14" s="8">
        <v>10</v>
      </c>
      <c r="Q14" s="8">
        <v>8</v>
      </c>
      <c r="R14" s="8">
        <v>13</v>
      </c>
      <c r="S14" s="46">
        <f t="shared" si="0"/>
        <v>76.88</v>
      </c>
      <c r="T14" s="46" t="s">
        <v>32</v>
      </c>
    </row>
    <row r="15" spans="1:21" s="47" customFormat="1" ht="15.6">
      <c r="A15" s="8">
        <v>8</v>
      </c>
      <c r="B15" s="14" t="s">
        <v>52</v>
      </c>
      <c r="C15" s="29">
        <v>440004110740122</v>
      </c>
      <c r="D15" s="1" t="s">
        <v>28</v>
      </c>
      <c r="E15" s="8" t="s">
        <v>29</v>
      </c>
      <c r="F15" s="26">
        <v>44770</v>
      </c>
      <c r="G15" s="8">
        <v>161</v>
      </c>
      <c r="H15" s="8">
        <v>221</v>
      </c>
      <c r="I15" s="8">
        <v>23.5</v>
      </c>
      <c r="J15" s="15" t="s">
        <v>53</v>
      </c>
      <c r="K15" s="16" t="s">
        <v>54</v>
      </c>
      <c r="L15" s="8">
        <v>7.5</v>
      </c>
      <c r="M15" s="50">
        <v>6.9</v>
      </c>
      <c r="N15" s="8">
        <v>18</v>
      </c>
      <c r="O15" s="8">
        <v>11.25</v>
      </c>
      <c r="P15" s="8">
        <v>10</v>
      </c>
      <c r="Q15" s="8">
        <v>8</v>
      </c>
      <c r="R15" s="8">
        <v>14</v>
      </c>
      <c r="S15" s="46">
        <f>SUM(L15:R15)</f>
        <v>75.650000000000006</v>
      </c>
      <c r="T15" s="46" t="s">
        <v>32</v>
      </c>
    </row>
    <row r="16" spans="1:21" s="47" customFormat="1" ht="15.6">
      <c r="A16" s="8">
        <v>9</v>
      </c>
      <c r="B16" s="44" t="s">
        <v>55</v>
      </c>
      <c r="C16" s="11" t="s">
        <v>56</v>
      </c>
      <c r="D16" s="1" t="s">
        <v>28</v>
      </c>
      <c r="E16" s="8" t="s">
        <v>29</v>
      </c>
      <c r="F16" s="45">
        <v>42112</v>
      </c>
      <c r="G16" s="8">
        <v>165</v>
      </c>
      <c r="H16" s="8">
        <v>213</v>
      </c>
      <c r="I16" s="8">
        <v>24.5</v>
      </c>
      <c r="J16" s="8" t="s">
        <v>57</v>
      </c>
      <c r="K16" s="8" t="s">
        <v>58</v>
      </c>
      <c r="L16" s="8">
        <v>8</v>
      </c>
      <c r="M16" s="50">
        <v>8.5</v>
      </c>
      <c r="N16" s="8">
        <v>18.75</v>
      </c>
      <c r="O16" s="8">
        <v>12</v>
      </c>
      <c r="P16" s="8">
        <v>9.6999999999999993</v>
      </c>
      <c r="Q16" s="8">
        <v>9</v>
      </c>
      <c r="R16" s="8">
        <v>14</v>
      </c>
      <c r="S16" s="46">
        <f t="shared" si="0"/>
        <v>79.95</v>
      </c>
      <c r="T16" s="46" t="s">
        <v>32</v>
      </c>
    </row>
    <row r="17" spans="1:41" s="47" customFormat="1" ht="15.6">
      <c r="A17" s="8">
        <v>10</v>
      </c>
      <c r="B17" s="18" t="s">
        <v>59</v>
      </c>
      <c r="C17" s="19" t="s">
        <v>60</v>
      </c>
      <c r="D17" s="2" t="s">
        <v>61</v>
      </c>
      <c r="E17" s="8" t="s">
        <v>29</v>
      </c>
      <c r="F17" s="20">
        <v>44340</v>
      </c>
      <c r="G17" s="8">
        <v>163</v>
      </c>
      <c r="H17" s="8">
        <v>224</v>
      </c>
      <c r="I17" s="8">
        <v>23.5</v>
      </c>
      <c r="J17" s="13" t="s">
        <v>62</v>
      </c>
      <c r="K17" s="3" t="s">
        <v>63</v>
      </c>
      <c r="L17" s="8">
        <v>7.5</v>
      </c>
      <c r="M17" s="50">
        <v>8</v>
      </c>
      <c r="N17" s="8">
        <v>18.5</v>
      </c>
      <c r="O17" s="8">
        <v>12</v>
      </c>
      <c r="P17" s="8">
        <v>10</v>
      </c>
      <c r="Q17" s="8">
        <v>10</v>
      </c>
      <c r="R17" s="8">
        <v>13</v>
      </c>
      <c r="S17" s="46">
        <f t="shared" si="0"/>
        <v>79</v>
      </c>
      <c r="T17" s="46" t="s">
        <v>32</v>
      </c>
    </row>
    <row r="18" spans="1:41" s="47" customFormat="1" ht="15.6">
      <c r="A18" s="8">
        <v>11</v>
      </c>
      <c r="B18" s="18" t="s">
        <v>64</v>
      </c>
      <c r="C18" s="19" t="s">
        <v>65</v>
      </c>
      <c r="D18" s="2" t="s">
        <v>61</v>
      </c>
      <c r="E18" s="8" t="s">
        <v>29</v>
      </c>
      <c r="F18" s="20">
        <v>44301</v>
      </c>
      <c r="G18" s="8">
        <v>166</v>
      </c>
      <c r="H18" s="8">
        <v>235</v>
      </c>
      <c r="I18" s="8">
        <v>24.5</v>
      </c>
      <c r="J18" s="13" t="s">
        <v>62</v>
      </c>
      <c r="K18" s="4" t="s">
        <v>66</v>
      </c>
      <c r="L18" s="8">
        <v>8</v>
      </c>
      <c r="M18" s="50">
        <v>8.1</v>
      </c>
      <c r="N18" s="8">
        <v>18.5</v>
      </c>
      <c r="O18" s="8">
        <v>12</v>
      </c>
      <c r="P18" s="8">
        <v>10</v>
      </c>
      <c r="Q18" s="8">
        <v>10</v>
      </c>
      <c r="R18" s="8">
        <v>13</v>
      </c>
      <c r="S18" s="46">
        <f t="shared" si="0"/>
        <v>79.599999999999994</v>
      </c>
      <c r="T18" s="46" t="s">
        <v>32</v>
      </c>
    </row>
    <row r="19" spans="1:41" s="47" customFormat="1" ht="15.6">
      <c r="A19" s="8">
        <v>12</v>
      </c>
      <c r="B19" s="18" t="s">
        <v>67</v>
      </c>
      <c r="C19" s="19" t="s">
        <v>68</v>
      </c>
      <c r="D19" s="2" t="s">
        <v>61</v>
      </c>
      <c r="E19" s="8" t="s">
        <v>29</v>
      </c>
      <c r="F19" s="20">
        <v>42190</v>
      </c>
      <c r="G19" s="8">
        <v>162</v>
      </c>
      <c r="H19" s="8">
        <v>223</v>
      </c>
      <c r="I19" s="8">
        <v>26</v>
      </c>
      <c r="J19" s="12" t="s">
        <v>69</v>
      </c>
      <c r="K19" s="5" t="s">
        <v>70</v>
      </c>
      <c r="L19" s="8">
        <v>7</v>
      </c>
      <c r="M19" s="50">
        <v>7.9</v>
      </c>
      <c r="N19" s="8">
        <v>17.75</v>
      </c>
      <c r="O19" s="8">
        <v>10.5</v>
      </c>
      <c r="P19" s="8">
        <v>9.6999999999999993</v>
      </c>
      <c r="Q19" s="8">
        <v>10</v>
      </c>
      <c r="R19" s="8">
        <v>13.5</v>
      </c>
      <c r="S19" s="46">
        <f t="shared" si="0"/>
        <v>76.349999999999994</v>
      </c>
      <c r="T19" s="46" t="s">
        <v>32</v>
      </c>
    </row>
    <row r="20" spans="1:41" s="47" customFormat="1" ht="15.6">
      <c r="A20" s="8">
        <v>13</v>
      </c>
      <c r="B20" s="18" t="s">
        <v>71</v>
      </c>
      <c r="C20" s="19" t="s">
        <v>72</v>
      </c>
      <c r="D20" s="8" t="s">
        <v>73</v>
      </c>
      <c r="E20" s="8" t="s">
        <v>29</v>
      </c>
      <c r="F20" s="20">
        <v>43531</v>
      </c>
      <c r="G20" s="8">
        <v>172</v>
      </c>
      <c r="H20" s="8">
        <v>221</v>
      </c>
      <c r="I20" s="8">
        <v>25</v>
      </c>
      <c r="J20" s="12" t="s">
        <v>45</v>
      </c>
      <c r="K20" s="5" t="s">
        <v>74</v>
      </c>
      <c r="L20" s="8">
        <v>8</v>
      </c>
      <c r="M20" s="50">
        <v>6.7</v>
      </c>
      <c r="N20" s="8">
        <v>17.25</v>
      </c>
      <c r="O20" s="8">
        <v>11.25</v>
      </c>
      <c r="P20" s="8">
        <v>9</v>
      </c>
      <c r="Q20" s="8">
        <v>8</v>
      </c>
      <c r="R20" s="8">
        <v>12</v>
      </c>
      <c r="S20" s="46">
        <f t="shared" si="0"/>
        <v>72.2</v>
      </c>
      <c r="T20" s="46" t="s">
        <v>37</v>
      </c>
    </row>
    <row r="21" spans="1:41" s="47" customFormat="1" ht="15.6">
      <c r="A21" s="8">
        <v>14</v>
      </c>
      <c r="B21" s="21" t="s">
        <v>75</v>
      </c>
      <c r="C21" s="22">
        <v>440004110725622</v>
      </c>
      <c r="D21" s="8" t="s">
        <v>73</v>
      </c>
      <c r="E21" s="8" t="s">
        <v>29</v>
      </c>
      <c r="F21" s="25">
        <v>44706</v>
      </c>
      <c r="G21" s="8">
        <v>162</v>
      </c>
      <c r="H21" s="8">
        <v>224</v>
      </c>
      <c r="I21" s="8">
        <v>23.5</v>
      </c>
      <c r="J21" s="23" t="s">
        <v>76</v>
      </c>
      <c r="K21" s="24" t="s">
        <v>77</v>
      </c>
      <c r="L21" s="8">
        <v>7</v>
      </c>
      <c r="M21" s="50">
        <v>7.7</v>
      </c>
      <c r="N21" s="8">
        <v>18</v>
      </c>
      <c r="O21" s="8">
        <v>10.5</v>
      </c>
      <c r="P21" s="8">
        <v>10</v>
      </c>
      <c r="Q21" s="8">
        <v>7</v>
      </c>
      <c r="R21" s="8">
        <v>12.5</v>
      </c>
      <c r="S21" s="46">
        <f t="shared" si="0"/>
        <v>72.7</v>
      </c>
      <c r="T21" s="46" t="s">
        <v>37</v>
      </c>
    </row>
    <row r="22" spans="1:41" s="47" customFormat="1" ht="15.6">
      <c r="A22" s="8">
        <v>15</v>
      </c>
      <c r="B22" s="21" t="s">
        <v>78</v>
      </c>
      <c r="C22" s="22">
        <v>440004110725522</v>
      </c>
      <c r="D22" s="8" t="s">
        <v>73</v>
      </c>
      <c r="E22" s="8" t="s">
        <v>29</v>
      </c>
      <c r="F22" s="25">
        <v>44693</v>
      </c>
      <c r="G22" s="8">
        <v>164</v>
      </c>
      <c r="H22" s="8">
        <v>223</v>
      </c>
      <c r="I22" s="8">
        <v>23.5</v>
      </c>
      <c r="J22" s="23" t="s">
        <v>76</v>
      </c>
      <c r="K22" s="24" t="s">
        <v>79</v>
      </c>
      <c r="L22" s="8">
        <v>7.5</v>
      </c>
      <c r="M22" s="50">
        <v>7.8</v>
      </c>
      <c r="N22" s="8">
        <v>18.88</v>
      </c>
      <c r="O22" s="8">
        <v>11.25</v>
      </c>
      <c r="P22" s="8">
        <v>10</v>
      </c>
      <c r="Q22" s="8">
        <v>8</v>
      </c>
      <c r="R22" s="8">
        <v>14</v>
      </c>
      <c r="S22" s="46">
        <f t="shared" si="0"/>
        <v>77.430000000000007</v>
      </c>
      <c r="T22" s="46" t="s">
        <v>32</v>
      </c>
    </row>
    <row r="23" spans="1:41" s="47" customFormat="1"/>
    <row r="24" spans="1:41" ht="15.6">
      <c r="A24" s="52" t="s">
        <v>3</v>
      </c>
      <c r="B24" s="53" t="s">
        <v>4</v>
      </c>
      <c r="C24" s="55" t="s">
        <v>5</v>
      </c>
      <c r="D24" s="56" t="s">
        <v>6</v>
      </c>
      <c r="E24" s="51" t="s">
        <v>7</v>
      </c>
      <c r="F24" s="51" t="s">
        <v>8</v>
      </c>
      <c r="G24" s="63" t="s">
        <v>10</v>
      </c>
      <c r="H24" s="63"/>
      <c r="I24" s="63"/>
      <c r="J24" s="63"/>
      <c r="K24" s="38"/>
      <c r="L24" s="65" t="s">
        <v>22</v>
      </c>
      <c r="M24" s="59" t="s">
        <v>80</v>
      </c>
      <c r="N24" s="59" t="s">
        <v>81</v>
      </c>
      <c r="O24" s="60" t="s">
        <v>25</v>
      </c>
      <c r="P24" s="61" t="s">
        <v>12</v>
      </c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</row>
    <row r="25" spans="1:41" ht="73.8" customHeight="1">
      <c r="A25" s="52"/>
      <c r="B25" s="54"/>
      <c r="C25" s="54"/>
      <c r="D25" s="57"/>
      <c r="E25" s="51"/>
      <c r="F25" s="51"/>
      <c r="G25" s="63" t="s">
        <v>17</v>
      </c>
      <c r="H25" s="63"/>
      <c r="I25" s="63" t="s">
        <v>18</v>
      </c>
      <c r="J25" s="63"/>
      <c r="K25" s="43" t="s">
        <v>20</v>
      </c>
      <c r="L25" s="65"/>
      <c r="M25" s="59"/>
      <c r="N25" s="59"/>
      <c r="O25" s="60"/>
      <c r="P25" s="61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</row>
    <row r="26" spans="1:41" ht="15.6">
      <c r="A26" s="8">
        <v>16</v>
      </c>
      <c r="B26" s="14" t="s">
        <v>82</v>
      </c>
      <c r="C26" s="29">
        <v>440004110766423</v>
      </c>
      <c r="D26" s="1" t="s">
        <v>28</v>
      </c>
      <c r="E26" s="8" t="s">
        <v>29</v>
      </c>
      <c r="F26" s="26">
        <v>45042</v>
      </c>
      <c r="G26" s="62" t="s">
        <v>53</v>
      </c>
      <c r="H26" s="62"/>
      <c r="I26" s="66" t="s">
        <v>33</v>
      </c>
      <c r="J26" s="66"/>
      <c r="K26" s="50">
        <v>44.9</v>
      </c>
      <c r="L26" s="8">
        <v>7</v>
      </c>
      <c r="M26" s="8">
        <v>7</v>
      </c>
      <c r="N26" s="8">
        <v>7</v>
      </c>
      <c r="O26" s="31">
        <v>7</v>
      </c>
      <c r="P26" s="10">
        <f>SUM(K26:O26)</f>
        <v>72.900000000000006</v>
      </c>
      <c r="Q26" s="9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30"/>
    </row>
    <row r="27" spans="1:41" ht="15.6">
      <c r="A27" s="8">
        <v>17</v>
      </c>
      <c r="B27" s="14" t="s">
        <v>83</v>
      </c>
      <c r="C27" s="29">
        <v>440004110766523</v>
      </c>
      <c r="D27" s="1" t="s">
        <v>28</v>
      </c>
      <c r="E27" s="8" t="s">
        <v>29</v>
      </c>
      <c r="F27" s="26">
        <v>45046</v>
      </c>
      <c r="G27" s="62" t="s">
        <v>48</v>
      </c>
      <c r="H27" s="62"/>
      <c r="I27" s="66" t="s">
        <v>84</v>
      </c>
      <c r="J27" s="66"/>
      <c r="K27" s="50">
        <v>45.5</v>
      </c>
      <c r="L27" s="8">
        <v>8</v>
      </c>
      <c r="M27" s="8">
        <v>8</v>
      </c>
      <c r="N27" s="8">
        <v>6.5</v>
      </c>
      <c r="O27" s="8">
        <v>6.5</v>
      </c>
      <c r="P27" s="10">
        <f t="shared" ref="P27:P32" si="1">SUM(K27:O27)</f>
        <v>74.5</v>
      </c>
      <c r="Q27" s="9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30"/>
    </row>
    <row r="28" spans="1:41" ht="15.6">
      <c r="A28" s="8">
        <v>18</v>
      </c>
      <c r="B28" s="14" t="s">
        <v>85</v>
      </c>
      <c r="C28" s="29">
        <v>440004110766723</v>
      </c>
      <c r="D28" s="1" t="s">
        <v>28</v>
      </c>
      <c r="E28" s="8" t="s">
        <v>29</v>
      </c>
      <c r="F28" s="26">
        <v>45058</v>
      </c>
      <c r="G28" s="62" t="s">
        <v>48</v>
      </c>
      <c r="H28" s="62"/>
      <c r="I28" s="66" t="s">
        <v>86</v>
      </c>
      <c r="J28" s="66"/>
      <c r="K28" s="50">
        <v>47.8</v>
      </c>
      <c r="L28" s="8">
        <v>8</v>
      </c>
      <c r="M28" s="8">
        <v>8</v>
      </c>
      <c r="N28" s="8">
        <v>6.5</v>
      </c>
      <c r="O28" s="8">
        <v>6.5</v>
      </c>
      <c r="P28" s="10">
        <f t="shared" si="1"/>
        <v>76.8</v>
      </c>
      <c r="Q28" s="9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30"/>
    </row>
    <row r="29" spans="1:41" ht="15.6">
      <c r="A29" s="8">
        <v>19</v>
      </c>
      <c r="B29" s="14" t="s">
        <v>52</v>
      </c>
      <c r="C29" s="29">
        <v>440004110767123</v>
      </c>
      <c r="D29" s="1" t="s">
        <v>28</v>
      </c>
      <c r="E29" s="8" t="s">
        <v>29</v>
      </c>
      <c r="F29" s="26">
        <v>45066</v>
      </c>
      <c r="G29" s="62" t="s">
        <v>48</v>
      </c>
      <c r="H29" s="62"/>
      <c r="I29" s="66" t="s">
        <v>87</v>
      </c>
      <c r="J29" s="66"/>
      <c r="K29" s="50">
        <v>42</v>
      </c>
      <c r="L29" s="8">
        <v>8</v>
      </c>
      <c r="M29" s="8">
        <v>8</v>
      </c>
      <c r="N29" s="8">
        <v>8</v>
      </c>
      <c r="O29" s="8">
        <v>8</v>
      </c>
      <c r="P29" s="10">
        <f t="shared" si="1"/>
        <v>74</v>
      </c>
      <c r="Q29" s="9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30"/>
    </row>
    <row r="30" spans="1:41" ht="15.6">
      <c r="A30" s="8">
        <v>20</v>
      </c>
      <c r="B30" s="14" t="s">
        <v>88</v>
      </c>
      <c r="C30" s="29">
        <v>440004110767323</v>
      </c>
      <c r="D30" s="1" t="s">
        <v>28</v>
      </c>
      <c r="E30" s="8" t="s">
        <v>29</v>
      </c>
      <c r="F30" s="26">
        <v>45074</v>
      </c>
      <c r="G30" s="62" t="s">
        <v>48</v>
      </c>
      <c r="H30" s="62"/>
      <c r="I30" s="66" t="s">
        <v>89</v>
      </c>
      <c r="J30" s="66"/>
      <c r="K30" s="50">
        <v>48.3</v>
      </c>
      <c r="L30" s="8">
        <v>8</v>
      </c>
      <c r="M30" s="8">
        <v>8</v>
      </c>
      <c r="N30" s="8">
        <v>6.5</v>
      </c>
      <c r="O30" s="8">
        <v>6.5</v>
      </c>
      <c r="P30" s="10">
        <f t="shared" si="1"/>
        <v>77.3</v>
      </c>
      <c r="Q30" s="9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30"/>
    </row>
    <row r="31" spans="1:41" ht="15.6">
      <c r="A31" s="8">
        <v>21</v>
      </c>
      <c r="B31" s="14" t="s">
        <v>90</v>
      </c>
      <c r="C31" s="29">
        <v>440004110767423</v>
      </c>
      <c r="D31" s="1" t="s">
        <v>28</v>
      </c>
      <c r="E31" s="8" t="s">
        <v>29</v>
      </c>
      <c r="F31" s="26">
        <v>45078</v>
      </c>
      <c r="G31" s="62" t="s">
        <v>48</v>
      </c>
      <c r="H31" s="62"/>
      <c r="I31" s="66" t="s">
        <v>91</v>
      </c>
      <c r="J31" s="66"/>
      <c r="K31" s="50">
        <v>49.3</v>
      </c>
      <c r="L31" s="8">
        <v>8</v>
      </c>
      <c r="M31" s="8">
        <v>8</v>
      </c>
      <c r="N31" s="8">
        <v>7</v>
      </c>
      <c r="O31" s="8">
        <v>7</v>
      </c>
      <c r="P31" s="10">
        <f t="shared" si="1"/>
        <v>79.3</v>
      </c>
      <c r="Q31" s="9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30"/>
    </row>
    <row r="32" spans="1:41" ht="15.6">
      <c r="A32" s="8">
        <v>22</v>
      </c>
      <c r="B32" s="17" t="s">
        <v>92</v>
      </c>
      <c r="C32" s="28">
        <v>440004110766823</v>
      </c>
      <c r="D32" s="1" t="s">
        <v>28</v>
      </c>
      <c r="E32" s="8" t="s">
        <v>29</v>
      </c>
      <c r="F32" s="27">
        <v>45061</v>
      </c>
      <c r="G32" s="62" t="s">
        <v>48</v>
      </c>
      <c r="H32" s="62"/>
      <c r="I32" s="64" t="s">
        <v>93</v>
      </c>
      <c r="J32" s="64"/>
      <c r="K32" s="50">
        <v>46.7</v>
      </c>
      <c r="L32" s="8">
        <v>8</v>
      </c>
      <c r="M32" s="8">
        <v>8</v>
      </c>
      <c r="N32" s="8">
        <v>8</v>
      </c>
      <c r="O32" s="8">
        <v>8</v>
      </c>
      <c r="P32" s="10">
        <f t="shared" si="1"/>
        <v>78.7</v>
      </c>
      <c r="Q32" s="9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30"/>
    </row>
    <row r="35" spans="2:3">
      <c r="B35" s="48"/>
      <c r="C35" s="49" t="s">
        <v>94</v>
      </c>
    </row>
    <row r="36" spans="2:3">
      <c r="B36" s="48" t="s">
        <v>95</v>
      </c>
      <c r="C36" s="49" t="s">
        <v>96</v>
      </c>
    </row>
    <row r="37" spans="2:3">
      <c r="B37" s="48"/>
      <c r="C37" s="49" t="s">
        <v>97</v>
      </c>
    </row>
  </sheetData>
  <mergeCells count="39">
    <mergeCell ref="I30:J30"/>
    <mergeCell ref="I31:J31"/>
    <mergeCell ref="A24:A25"/>
    <mergeCell ref="B24:B25"/>
    <mergeCell ref="C24:C25"/>
    <mergeCell ref="D24:D25"/>
    <mergeCell ref="G26:H26"/>
    <mergeCell ref="E24:E25"/>
    <mergeCell ref="F24:F25"/>
    <mergeCell ref="G25:H25"/>
    <mergeCell ref="G24:J24"/>
    <mergeCell ref="I26:J26"/>
    <mergeCell ref="G32:H32"/>
    <mergeCell ref="G6:I6"/>
    <mergeCell ref="J6:K6"/>
    <mergeCell ref="L6:R6"/>
    <mergeCell ref="S6:S7"/>
    <mergeCell ref="G27:H27"/>
    <mergeCell ref="G28:H28"/>
    <mergeCell ref="G29:H29"/>
    <mergeCell ref="G30:H30"/>
    <mergeCell ref="G31:H31"/>
    <mergeCell ref="I25:J25"/>
    <mergeCell ref="I32:J32"/>
    <mergeCell ref="L24:L25"/>
    <mergeCell ref="I27:J27"/>
    <mergeCell ref="I28:J28"/>
    <mergeCell ref="I29:J29"/>
    <mergeCell ref="T6:T7"/>
    <mergeCell ref="M24:M25"/>
    <mergeCell ref="N24:N25"/>
    <mergeCell ref="O24:O25"/>
    <mergeCell ref="P24:P25"/>
    <mergeCell ref="F6:F7"/>
    <mergeCell ref="A6:A7"/>
    <mergeCell ref="B6:B7"/>
    <mergeCell ref="C6:C7"/>
    <mergeCell ref="D6:D7"/>
    <mergeCell ref="E6:E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Vartotojas</dc:creator>
  <cp:lastModifiedBy>Vartotojas</cp:lastModifiedBy>
  <dcterms:created xsi:type="dcterms:W3CDTF">2025-07-16T13:39:34Z</dcterms:created>
  <dcterms:modified xsi:type="dcterms:W3CDTF">2025-10-21T12:07:15Z</dcterms:modified>
</cp:coreProperties>
</file>