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24" windowWidth="11412" windowHeight="9240"/>
  </bookViews>
  <sheets>
    <sheet name="Lapas1" sheetId="1" r:id="rId1"/>
  </sheets>
  <calcPr calcId="125725"/>
</workbook>
</file>

<file path=xl/calcChain.xml><?xml version="1.0" encoding="utf-8"?>
<calcChain xmlns="http://schemas.openxmlformats.org/spreadsheetml/2006/main">
  <c r="S9" i="1"/>
  <c r="S10"/>
  <c r="S11"/>
  <c r="S12"/>
  <c r="S13"/>
  <c r="S14"/>
  <c r="S15"/>
  <c r="S16"/>
  <c r="S17"/>
  <c r="S18"/>
  <c r="S19"/>
  <c r="S20"/>
  <c r="S21"/>
  <c r="S22"/>
  <c r="S23"/>
  <c r="S24"/>
  <c r="S25"/>
  <c r="S26"/>
  <c r="S27"/>
  <c r="S28"/>
  <c r="S29"/>
  <c r="S30"/>
  <c r="S31"/>
  <c r="S32"/>
  <c r="S33"/>
  <c r="S34"/>
  <c r="S35"/>
  <c r="S36"/>
  <c r="S37"/>
  <c r="S8"/>
</calcChain>
</file>

<file path=xl/sharedStrings.xml><?xml version="1.0" encoding="utf-8"?>
<sst xmlns="http://schemas.openxmlformats.org/spreadsheetml/2006/main" count="236" uniqueCount="141">
  <si>
    <t>LIETUVOS SUNKIŲJŲ ARKLIŲ VEISLĖS  AUGINTOJŲ ASOCIACIJA</t>
  </si>
  <si>
    <t>LIETUVOS SUNKIŲJŲ ARKLIŲ  IR STAMBIŲJŲ ŽEMAITUKŲ VEISLIŲ ARKLIŲ VERTINIMAS - LICENCIJAVIMAS</t>
  </si>
  <si>
    <t>Eil. Nr.</t>
  </si>
  <si>
    <t>Vardas</t>
  </si>
  <si>
    <t>Registracijos Nr.</t>
  </si>
  <si>
    <t>Savininkas</t>
  </si>
  <si>
    <t>Veislė</t>
  </si>
  <si>
    <t>Gimimo data</t>
  </si>
  <si>
    <t>Kūno matai cm</t>
  </si>
  <si>
    <t>K i l m ė</t>
  </si>
  <si>
    <t>Vertinamieji požymiai balais</t>
  </si>
  <si>
    <t>Balų suma</t>
  </si>
  <si>
    <t>Klasė</t>
  </si>
  <si>
    <t>Ūgis goge</t>
  </si>
  <si>
    <t>Krūtinės apimtis</t>
  </si>
  <si>
    <t>Plaštakos apimtis</t>
  </si>
  <si>
    <t>Tėvas</t>
  </si>
  <si>
    <t>Motina</t>
  </si>
  <si>
    <t>Pirmas įspūdis</t>
  </si>
  <si>
    <t>Kilmė</t>
  </si>
  <si>
    <t>Eksterjaras</t>
  </si>
  <si>
    <t>Kūno matai</t>
  </si>
  <si>
    <t>Charakteris</t>
  </si>
  <si>
    <t>Aliūrai</t>
  </si>
  <si>
    <t>Tipas</t>
  </si>
  <si>
    <t>Gediminas Pilipavičius</t>
  </si>
  <si>
    <t>Komisija</t>
  </si>
  <si>
    <t>Aurelija Aksomaitytė</t>
  </si>
  <si>
    <t>Virginijus Pliuskys</t>
  </si>
  <si>
    <t>2025 09 06</t>
  </si>
  <si>
    <t>PŪGŽLĖ</t>
  </si>
  <si>
    <t>LTU004110636920</t>
  </si>
  <si>
    <t>ROMUTIS SUŠINSKAS</t>
  </si>
  <si>
    <t>LS</t>
  </si>
  <si>
    <t>MEDŪZA</t>
  </si>
  <si>
    <t>LTU004110580019</t>
  </si>
  <si>
    <t xml:space="preserve"> 2019-04-07</t>
  </si>
  <si>
    <t>MIGLA</t>
  </si>
  <si>
    <t>LTU004110669621</t>
  </si>
  <si>
    <t xml:space="preserve"> 2021-04-20</t>
  </si>
  <si>
    <t>BLANKA</t>
  </si>
  <si>
    <t>LTU004110683921</t>
  </si>
  <si>
    <t>ALVYDAS JASIONIS</t>
  </si>
  <si>
    <t>BĖGŪNĖ</t>
  </si>
  <si>
    <t>LTU004110684021</t>
  </si>
  <si>
    <t>PERLA</t>
  </si>
  <si>
    <t>LAIMAS MARKEVIČIUS</t>
  </si>
  <si>
    <t>TEKILA</t>
  </si>
  <si>
    <t xml:space="preserve">REMIGIJUS GRAŽULIS   
</t>
  </si>
  <si>
    <t>ST. Ž.</t>
  </si>
  <si>
    <t>BRENDA</t>
  </si>
  <si>
    <t>LTU004110661321</t>
  </si>
  <si>
    <t>BELKA</t>
  </si>
  <si>
    <t>DARIUS BARZDUKAS</t>
  </si>
  <si>
    <t>PONIA</t>
  </si>
  <si>
    <t>LTU004110666221</t>
  </si>
  <si>
    <t>JONAS GAUŠYS</t>
  </si>
  <si>
    <t>DAKOTA</t>
  </si>
  <si>
    <t>LTU004110632520</t>
  </si>
  <si>
    <t>LUKAS MARCINONIS</t>
  </si>
  <si>
    <t>ŽVILGĖ</t>
  </si>
  <si>
    <t>LTU004110661421</t>
  </si>
  <si>
    <t>DOLI</t>
  </si>
  <si>
    <t xml:space="preserve">LTU004110661621   
</t>
  </si>
  <si>
    <t xml:space="preserve">LTU004110661521   
</t>
  </si>
  <si>
    <t>ŽINĖ</t>
  </si>
  <si>
    <t xml:space="preserve">440004110714622       
</t>
  </si>
  <si>
    <t>BELA</t>
  </si>
  <si>
    <t xml:space="preserve">LTU004110657821   
</t>
  </si>
  <si>
    <t>GINTAS VILPIŠAUSKAS</t>
  </si>
  <si>
    <t>DYVA</t>
  </si>
  <si>
    <t xml:space="preserve">LTU004110667821   
</t>
  </si>
  <si>
    <t>NIDA</t>
  </si>
  <si>
    <t xml:space="preserve">LTU004180158621   
</t>
  </si>
  <si>
    <t>RIMA STRAZDIENĖ</t>
  </si>
  <si>
    <t>ŠELMĖ</t>
  </si>
  <si>
    <t>ŠAKIRA</t>
  </si>
  <si>
    <t>LTU004180120416</t>
  </si>
  <si>
    <t>KIKA</t>
  </si>
  <si>
    <t xml:space="preserve">LTU004110363713   
</t>
  </si>
  <si>
    <t xml:space="preserve">DOVILĖ IQBAL   
</t>
  </si>
  <si>
    <t>LADA</t>
  </si>
  <si>
    <t>KOPA</t>
  </si>
  <si>
    <t xml:space="preserve">440004110712722       
</t>
  </si>
  <si>
    <t>KARMA</t>
  </si>
  <si>
    <t xml:space="preserve"> 
LTU004110629920
</t>
  </si>
  <si>
    <t>IEVA KISIELIŪTĖ</t>
  </si>
  <si>
    <t>ŠĖTONĖ</t>
  </si>
  <si>
    <t>LTU004110650920</t>
  </si>
  <si>
    <t>MARIJUS BERNATONIS</t>
  </si>
  <si>
    <t>ŠEINA</t>
  </si>
  <si>
    <t>LTU004180117016</t>
  </si>
  <si>
    <t xml:space="preserve"> 2016-04-26</t>
  </si>
  <si>
    <t>ŠLAVANTA</t>
  </si>
  <si>
    <t>LTU003180142419</t>
  </si>
  <si>
    <t>DONATAS MARČINSKAS</t>
  </si>
  <si>
    <t>BILINA</t>
  </si>
  <si>
    <t xml:space="preserve">LTU004180113215   
</t>
  </si>
  <si>
    <t>JURGINAS</t>
  </si>
  <si>
    <t>VIJŪNAS</t>
  </si>
  <si>
    <t>BRIKETAS</t>
  </si>
  <si>
    <t>MARSAS</t>
  </si>
  <si>
    <t>BARIS</t>
  </si>
  <si>
    <t>VULKANAS</t>
  </si>
  <si>
    <t>LYDAS</t>
  </si>
  <si>
    <t>SIRIJUS</t>
  </si>
  <si>
    <t>PITAGORAS</t>
  </si>
  <si>
    <t>DUBAJUS</t>
  </si>
  <si>
    <t>NAITAS</t>
  </si>
  <si>
    <t>KIRONAS</t>
  </si>
  <si>
    <t>PRIMAS</t>
  </si>
  <si>
    <t>DŽIAUGSMAS</t>
  </si>
  <si>
    <t>NEKTARAS</t>
  </si>
  <si>
    <t>KIPŠAS</t>
  </si>
  <si>
    <t>MOSTAS</t>
  </si>
  <si>
    <t>PLUKĖ</t>
  </si>
  <si>
    <t>MIRTA</t>
  </si>
  <si>
    <t>BARBĖ</t>
  </si>
  <si>
    <t>BITĖ</t>
  </si>
  <si>
    <t>PRABA</t>
  </si>
  <si>
    <t>BAGIRA</t>
  </si>
  <si>
    <t>BAIBA</t>
  </si>
  <si>
    <t>BAIDARĖ</t>
  </si>
  <si>
    <t>PANA</t>
  </si>
  <si>
    <t>DORA</t>
  </si>
  <si>
    <t>ŽARIJA</t>
  </si>
  <si>
    <t>ŽEMBRĖ</t>
  </si>
  <si>
    <t>DINA</t>
  </si>
  <si>
    <t>NORSA</t>
  </si>
  <si>
    <t>ŠILAUOGĖ</t>
  </si>
  <si>
    <t>KATEDRA</t>
  </si>
  <si>
    <t>LEDI</t>
  </si>
  <si>
    <t>KALA</t>
  </si>
  <si>
    <t>POLTAVA II</t>
  </si>
  <si>
    <t>ŠARLOTA</t>
  </si>
  <si>
    <t>ŠVICĖ</t>
  </si>
  <si>
    <t>ŠPAGA</t>
  </si>
  <si>
    <t>BORUŽĖ</t>
  </si>
  <si>
    <t>ŽIBUTĖ</t>
  </si>
  <si>
    <t>ELITO</t>
  </si>
  <si>
    <t>I klasė</t>
  </si>
</sst>
</file>

<file path=xl/styles.xml><?xml version="1.0" encoding="utf-8"?>
<styleSheet xmlns="http://schemas.openxmlformats.org/spreadsheetml/2006/main">
  <numFmts count="2">
    <numFmt numFmtId="164" formatCode="[$-10409]yyyy\-mm\-dd"/>
    <numFmt numFmtId="165" formatCode="0.0"/>
  </numFmts>
  <fonts count="14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name val="Calibri"/>
    </font>
    <font>
      <sz val="10"/>
      <name val="Arial"/>
      <family val="2"/>
      <charset val="238"/>
    </font>
    <font>
      <sz val="10"/>
      <name val="Arial"/>
    </font>
    <font>
      <sz val="11"/>
      <color indexed="8"/>
      <name val="Calibri"/>
      <family val="2"/>
      <charset val="186"/>
    </font>
    <font>
      <sz val="11"/>
      <name val="Calibri"/>
      <family val="2"/>
      <charset val="238"/>
    </font>
    <font>
      <sz val="10"/>
      <color indexed="8"/>
      <name val="Arial"/>
      <family val="2"/>
      <charset val="186"/>
    </font>
    <font>
      <sz val="12"/>
      <color theme="1"/>
      <name val="Times New Roman"/>
      <family val="1"/>
      <charset val="238"/>
    </font>
    <font>
      <sz val="11"/>
      <color theme="1"/>
      <name val="Calibri"/>
      <family val="2"/>
      <scheme val="minor"/>
    </font>
    <font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i/>
      <sz val="12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79">
    <xf numFmtId="0" fontId="0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5" fillId="0" borderId="0"/>
    <xf numFmtId="0" fontId="3" fillId="0" borderId="0"/>
    <xf numFmtId="0" fontId="3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/>
    <xf numFmtId="0" fontId="6" fillId="0" borderId="0">
      <alignment vertical="center"/>
    </xf>
    <xf numFmtId="0" fontId="3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/>
    <xf numFmtId="0" fontId="3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34">
    <xf numFmtId="0" fontId="0" fillId="0" borderId="0" xfId="0"/>
    <xf numFmtId="0" fontId="8" fillId="0" borderId="1" xfId="0" applyFont="1" applyFill="1" applyBorder="1"/>
    <xf numFmtId="0" fontId="8" fillId="0" borderId="0" xfId="0" applyFont="1" applyFill="1"/>
    <xf numFmtId="0" fontId="8" fillId="0" borderId="0" xfId="467" applyFont="1" applyFill="1" applyAlignment="1">
      <alignment horizontal="center"/>
    </xf>
    <xf numFmtId="0" fontId="8" fillId="0" borderId="0" xfId="467" applyFont="1" applyFill="1"/>
    <xf numFmtId="0" fontId="10" fillId="0" borderId="1" xfId="467" applyFont="1" applyFill="1" applyBorder="1" applyAlignment="1">
      <alignment horizontal="center" vertical="center" textRotation="90" wrapText="1"/>
    </xf>
    <xf numFmtId="0" fontId="12" fillId="0" borderId="1" xfId="467" applyFont="1" applyFill="1" applyBorder="1" applyAlignment="1">
      <alignment horizontal="center" vertical="center" textRotation="90"/>
    </xf>
    <xf numFmtId="0" fontId="13" fillId="0" borderId="0" xfId="467" applyFont="1" applyFill="1" applyBorder="1"/>
    <xf numFmtId="0" fontId="13" fillId="0" borderId="0" xfId="0" applyFont="1" applyFill="1" applyAlignment="1"/>
    <xf numFmtId="165" fontId="8" fillId="0" borderId="1" xfId="0" applyNumberFormat="1" applyFont="1" applyFill="1" applyBorder="1"/>
    <xf numFmtId="0" fontId="8" fillId="0" borderId="2" xfId="0" applyFont="1" applyFill="1" applyBorder="1"/>
    <xf numFmtId="12" fontId="11" fillId="0" borderId="1" xfId="512" applyNumberFormat="1" applyFont="1" applyFill="1" applyBorder="1" applyAlignment="1" applyProtection="1">
      <protection locked="0"/>
    </xf>
    <xf numFmtId="0" fontId="11" fillId="0" borderId="1" xfId="512" applyFont="1" applyFill="1" applyBorder="1" applyAlignment="1" applyProtection="1">
      <protection locked="0"/>
    </xf>
    <xf numFmtId="164" fontId="11" fillId="0" borderId="1" xfId="512" applyNumberFormat="1" applyFont="1" applyFill="1" applyBorder="1" applyAlignment="1" applyProtection="1">
      <alignment horizontal="center"/>
      <protection locked="0"/>
    </xf>
    <xf numFmtId="14" fontId="8" fillId="0" borderId="1" xfId="0" applyNumberFormat="1" applyFont="1" applyFill="1" applyBorder="1" applyAlignment="1"/>
    <xf numFmtId="12" fontId="8" fillId="0" borderId="1" xfId="0" applyNumberFormat="1" applyFont="1" applyFill="1" applyBorder="1" applyAlignment="1"/>
    <xf numFmtId="0" fontId="8" fillId="0" borderId="1" xfId="0" applyFont="1" applyFill="1" applyBorder="1" applyAlignment="1"/>
    <xf numFmtId="0" fontId="11" fillId="0" borderId="1" xfId="0" applyFont="1" applyFill="1" applyBorder="1" applyAlignment="1" applyProtection="1">
      <protection locked="0"/>
    </xf>
    <xf numFmtId="12" fontId="11" fillId="0" borderId="1" xfId="0" applyNumberFormat="1" applyFont="1" applyFill="1" applyBorder="1" applyAlignment="1" applyProtection="1">
      <protection locked="0"/>
    </xf>
    <xf numFmtId="164" fontId="11" fillId="0" borderId="1" xfId="0" applyNumberFormat="1" applyFont="1" applyFill="1" applyBorder="1" applyAlignment="1" applyProtection="1">
      <alignment horizontal="center"/>
      <protection locked="0"/>
    </xf>
    <xf numFmtId="0" fontId="10" fillId="0" borderId="1" xfId="467" applyFont="1" applyFill="1" applyBorder="1" applyAlignment="1">
      <alignment horizontal="center" vertical="center" textRotation="90"/>
    </xf>
    <xf numFmtId="0" fontId="12" fillId="0" borderId="1" xfId="467" applyFont="1" applyFill="1" applyBorder="1" applyAlignment="1">
      <alignment horizontal="center" vertical="center" textRotation="90" wrapText="1"/>
    </xf>
    <xf numFmtId="0" fontId="10" fillId="0" borderId="1" xfId="467" applyFont="1" applyFill="1" applyBorder="1" applyAlignment="1">
      <alignment horizontal="center" vertical="center"/>
    </xf>
    <xf numFmtId="0" fontId="12" fillId="0" borderId="0" xfId="467" applyFont="1" applyFill="1" applyBorder="1" applyAlignment="1"/>
    <xf numFmtId="0" fontId="12" fillId="0" borderId="0" xfId="467" applyFont="1" applyFill="1" applyBorder="1" applyAlignment="1">
      <alignment horizontal="center"/>
    </xf>
    <xf numFmtId="0" fontId="10" fillId="0" borderId="1" xfId="467" applyFont="1" applyFill="1" applyBorder="1" applyAlignment="1">
      <alignment horizontal="center" vertical="center" textRotation="90"/>
    </xf>
    <xf numFmtId="0" fontId="8" fillId="0" borderId="1" xfId="32" applyFont="1" applyFill="1" applyBorder="1" applyAlignment="1">
      <alignment horizontal="center" vertical="center" wrapText="1"/>
    </xf>
    <xf numFmtId="0" fontId="11" fillId="0" borderId="1" xfId="3" applyFont="1" applyFill="1" applyBorder="1" applyAlignment="1" applyProtection="1">
      <alignment horizontal="center" vertical="center" readingOrder="1"/>
      <protection locked="0"/>
    </xf>
    <xf numFmtId="0" fontId="8" fillId="0" borderId="1" xfId="32" applyFont="1" applyFill="1" applyBorder="1" applyAlignment="1">
      <alignment horizontal="center" vertical="center" readingOrder="1"/>
    </xf>
    <xf numFmtId="0" fontId="11" fillId="0" borderId="1" xfId="4" applyFont="1" applyFill="1" applyBorder="1" applyAlignment="1" applyProtection="1">
      <alignment horizontal="center" vertical="center" readingOrder="1"/>
      <protection locked="0"/>
    </xf>
    <xf numFmtId="0" fontId="8" fillId="0" borderId="1" xfId="466" applyFont="1" applyFill="1" applyBorder="1" applyAlignment="1">
      <alignment horizontal="center" vertical="center"/>
    </xf>
    <xf numFmtId="0" fontId="8" fillId="0" borderId="1" xfId="32" applyFont="1" applyFill="1" applyBorder="1" applyAlignment="1">
      <alignment horizontal="center" vertical="center"/>
    </xf>
    <xf numFmtId="0" fontId="12" fillId="0" borderId="1" xfId="467" applyFont="1" applyFill="1" applyBorder="1" applyAlignment="1">
      <alignment horizontal="center" vertical="center" textRotation="90" wrapText="1"/>
    </xf>
    <xf numFmtId="0" fontId="10" fillId="0" borderId="1" xfId="467" applyFont="1" applyFill="1" applyBorder="1" applyAlignment="1">
      <alignment horizontal="center" vertical="center"/>
    </xf>
  </cellXfs>
  <cellStyles count="579">
    <cellStyle name="Normal 9" xfId="466"/>
    <cellStyle name="Normal_Sheet1" xfId="465"/>
    <cellStyle name="Paprastas" xfId="0" builtinId="0"/>
    <cellStyle name="Paprastas 10" xfId="9"/>
    <cellStyle name="Paprastas 10 10" xfId="277"/>
    <cellStyle name="Paprastas 10 11" xfId="305"/>
    <cellStyle name="Paprastas 10 12" xfId="333"/>
    <cellStyle name="Paprastas 10 13" xfId="361"/>
    <cellStyle name="Paprastas 10 14" xfId="389"/>
    <cellStyle name="Paprastas 10 15" xfId="417"/>
    <cellStyle name="Paprastas 10 16" xfId="445"/>
    <cellStyle name="Paprastas 10 2" xfId="70"/>
    <cellStyle name="Paprastas 10 3" xfId="81"/>
    <cellStyle name="Paprastas 10 4" xfId="109"/>
    <cellStyle name="Paprastas 10 5" xfId="137"/>
    <cellStyle name="Paprastas 10 6" xfId="165"/>
    <cellStyle name="Paprastas 10 7" xfId="193"/>
    <cellStyle name="Paprastas 10 8" xfId="221"/>
    <cellStyle name="Paprastas 10 9" xfId="249"/>
    <cellStyle name="Paprastas 11" xfId="10"/>
    <cellStyle name="Paprastas 11 10" xfId="278"/>
    <cellStyle name="Paprastas 11 11" xfId="306"/>
    <cellStyle name="Paprastas 11 12" xfId="334"/>
    <cellStyle name="Paprastas 11 13" xfId="362"/>
    <cellStyle name="Paprastas 11 14" xfId="390"/>
    <cellStyle name="Paprastas 11 15" xfId="418"/>
    <cellStyle name="Paprastas 11 16" xfId="446"/>
    <cellStyle name="Paprastas 11 2" xfId="58"/>
    <cellStyle name="Paprastas 11 3" xfId="82"/>
    <cellStyle name="Paprastas 11 4" xfId="110"/>
    <cellStyle name="Paprastas 11 5" xfId="138"/>
    <cellStyle name="Paprastas 11 6" xfId="166"/>
    <cellStyle name="Paprastas 11 7" xfId="194"/>
    <cellStyle name="Paprastas 11 8" xfId="222"/>
    <cellStyle name="Paprastas 11 9" xfId="250"/>
    <cellStyle name="Paprastas 12" xfId="11"/>
    <cellStyle name="Paprastas 12 10" xfId="279"/>
    <cellStyle name="Paprastas 12 11" xfId="307"/>
    <cellStyle name="Paprastas 12 12" xfId="335"/>
    <cellStyle name="Paprastas 12 13" xfId="363"/>
    <cellStyle name="Paprastas 12 14" xfId="391"/>
    <cellStyle name="Paprastas 12 15" xfId="419"/>
    <cellStyle name="Paprastas 12 16" xfId="447"/>
    <cellStyle name="Paprastas 12 2" xfId="55"/>
    <cellStyle name="Paprastas 12 3" xfId="83"/>
    <cellStyle name="Paprastas 12 4" xfId="111"/>
    <cellStyle name="Paprastas 12 5" xfId="139"/>
    <cellStyle name="Paprastas 12 6" xfId="167"/>
    <cellStyle name="Paprastas 12 7" xfId="195"/>
    <cellStyle name="Paprastas 12 8" xfId="223"/>
    <cellStyle name="Paprastas 12 9" xfId="251"/>
    <cellStyle name="Paprastas 13" xfId="12"/>
    <cellStyle name="Paprastas 13 10" xfId="280"/>
    <cellStyle name="Paprastas 13 11" xfId="308"/>
    <cellStyle name="Paprastas 13 12" xfId="336"/>
    <cellStyle name="Paprastas 13 13" xfId="364"/>
    <cellStyle name="Paprastas 13 14" xfId="392"/>
    <cellStyle name="Paprastas 13 15" xfId="420"/>
    <cellStyle name="Paprastas 13 16" xfId="448"/>
    <cellStyle name="Paprastas 13 2" xfId="65"/>
    <cellStyle name="Paprastas 13 3" xfId="84"/>
    <cellStyle name="Paprastas 13 4" xfId="112"/>
    <cellStyle name="Paprastas 13 5" xfId="140"/>
    <cellStyle name="Paprastas 13 6" xfId="168"/>
    <cellStyle name="Paprastas 13 7" xfId="196"/>
    <cellStyle name="Paprastas 13 8" xfId="224"/>
    <cellStyle name="Paprastas 13 9" xfId="252"/>
    <cellStyle name="Paprastas 14" xfId="13"/>
    <cellStyle name="Paprastas 14 10" xfId="281"/>
    <cellStyle name="Paprastas 14 11" xfId="309"/>
    <cellStyle name="Paprastas 14 12" xfId="337"/>
    <cellStyle name="Paprastas 14 13" xfId="365"/>
    <cellStyle name="Paprastas 14 14" xfId="393"/>
    <cellStyle name="Paprastas 14 15" xfId="421"/>
    <cellStyle name="Paprastas 14 16" xfId="449"/>
    <cellStyle name="Paprastas 14 2" xfId="68"/>
    <cellStyle name="Paprastas 14 3" xfId="85"/>
    <cellStyle name="Paprastas 14 4" xfId="113"/>
    <cellStyle name="Paprastas 14 5" xfId="141"/>
    <cellStyle name="Paprastas 14 6" xfId="169"/>
    <cellStyle name="Paprastas 14 7" xfId="197"/>
    <cellStyle name="Paprastas 14 8" xfId="225"/>
    <cellStyle name="Paprastas 14 9" xfId="253"/>
    <cellStyle name="Paprastas 15" xfId="14"/>
    <cellStyle name="Paprastas 15 10" xfId="282"/>
    <cellStyle name="Paprastas 15 11" xfId="310"/>
    <cellStyle name="Paprastas 15 12" xfId="338"/>
    <cellStyle name="Paprastas 15 13" xfId="366"/>
    <cellStyle name="Paprastas 15 14" xfId="394"/>
    <cellStyle name="Paprastas 15 15" xfId="422"/>
    <cellStyle name="Paprastas 15 16" xfId="450"/>
    <cellStyle name="Paprastas 15 2" xfId="63"/>
    <cellStyle name="Paprastas 15 3" xfId="86"/>
    <cellStyle name="Paprastas 15 4" xfId="114"/>
    <cellStyle name="Paprastas 15 5" xfId="142"/>
    <cellStyle name="Paprastas 15 6" xfId="170"/>
    <cellStyle name="Paprastas 15 7" xfId="198"/>
    <cellStyle name="Paprastas 15 8" xfId="226"/>
    <cellStyle name="Paprastas 15 9" xfId="254"/>
    <cellStyle name="Paprastas 16" xfId="15"/>
    <cellStyle name="Paprastas 16 10" xfId="283"/>
    <cellStyle name="Paprastas 16 11" xfId="311"/>
    <cellStyle name="Paprastas 16 12" xfId="339"/>
    <cellStyle name="Paprastas 16 13" xfId="367"/>
    <cellStyle name="Paprastas 16 14" xfId="395"/>
    <cellStyle name="Paprastas 16 15" xfId="423"/>
    <cellStyle name="Paprastas 16 16" xfId="451"/>
    <cellStyle name="Paprastas 16 2" xfId="47"/>
    <cellStyle name="Paprastas 16 3" xfId="87"/>
    <cellStyle name="Paprastas 16 4" xfId="115"/>
    <cellStyle name="Paprastas 16 5" xfId="143"/>
    <cellStyle name="Paprastas 16 6" xfId="171"/>
    <cellStyle name="Paprastas 16 7" xfId="199"/>
    <cellStyle name="Paprastas 16 8" xfId="227"/>
    <cellStyle name="Paprastas 16 9" xfId="255"/>
    <cellStyle name="Paprastas 17" xfId="16"/>
    <cellStyle name="Paprastas 17 10" xfId="284"/>
    <cellStyle name="Paprastas 17 11" xfId="312"/>
    <cellStyle name="Paprastas 17 12" xfId="340"/>
    <cellStyle name="Paprastas 17 13" xfId="368"/>
    <cellStyle name="Paprastas 17 14" xfId="396"/>
    <cellStyle name="Paprastas 17 15" xfId="424"/>
    <cellStyle name="Paprastas 17 16" xfId="452"/>
    <cellStyle name="Paprastas 17 2" xfId="57"/>
    <cellStyle name="Paprastas 17 3" xfId="88"/>
    <cellStyle name="Paprastas 17 4" xfId="116"/>
    <cellStyle name="Paprastas 17 5" xfId="144"/>
    <cellStyle name="Paprastas 17 6" xfId="172"/>
    <cellStyle name="Paprastas 17 7" xfId="200"/>
    <cellStyle name="Paprastas 17 8" xfId="228"/>
    <cellStyle name="Paprastas 17 9" xfId="256"/>
    <cellStyle name="Paprastas 18" xfId="17"/>
    <cellStyle name="Paprastas 18 10" xfId="285"/>
    <cellStyle name="Paprastas 18 11" xfId="313"/>
    <cellStyle name="Paprastas 18 12" xfId="341"/>
    <cellStyle name="Paprastas 18 13" xfId="369"/>
    <cellStyle name="Paprastas 18 14" xfId="397"/>
    <cellStyle name="Paprastas 18 15" xfId="425"/>
    <cellStyle name="Paprastas 18 16" xfId="453"/>
    <cellStyle name="Paprastas 18 2" xfId="52"/>
    <cellStyle name="Paprastas 18 3" xfId="89"/>
    <cellStyle name="Paprastas 18 4" xfId="117"/>
    <cellStyle name="Paprastas 18 5" xfId="145"/>
    <cellStyle name="Paprastas 18 6" xfId="173"/>
    <cellStyle name="Paprastas 18 7" xfId="201"/>
    <cellStyle name="Paprastas 18 8" xfId="229"/>
    <cellStyle name="Paprastas 18 9" xfId="257"/>
    <cellStyle name="Paprastas 19" xfId="18"/>
    <cellStyle name="Paprastas 19 10" xfId="286"/>
    <cellStyle name="Paprastas 19 11" xfId="314"/>
    <cellStyle name="Paprastas 19 12" xfId="342"/>
    <cellStyle name="Paprastas 19 13" xfId="370"/>
    <cellStyle name="Paprastas 19 14" xfId="398"/>
    <cellStyle name="Paprastas 19 15" xfId="426"/>
    <cellStyle name="Paprastas 19 16" xfId="454"/>
    <cellStyle name="Paprastas 19 2" xfId="69"/>
    <cellStyle name="Paprastas 19 3" xfId="90"/>
    <cellStyle name="Paprastas 19 4" xfId="118"/>
    <cellStyle name="Paprastas 19 5" xfId="146"/>
    <cellStyle name="Paprastas 19 6" xfId="174"/>
    <cellStyle name="Paprastas 19 7" xfId="202"/>
    <cellStyle name="Paprastas 19 8" xfId="230"/>
    <cellStyle name="Paprastas 19 9" xfId="258"/>
    <cellStyle name="Paprastas 2" xfId="1"/>
    <cellStyle name="Paprastas 2 10" xfId="157"/>
    <cellStyle name="Paprastas 2 11" xfId="185"/>
    <cellStyle name="Paprastas 2 12" xfId="213"/>
    <cellStyle name="Paprastas 2 13" xfId="241"/>
    <cellStyle name="Paprastas 2 14" xfId="269"/>
    <cellStyle name="Paprastas 2 15" xfId="297"/>
    <cellStyle name="Paprastas 2 16" xfId="325"/>
    <cellStyle name="Paprastas 2 17" xfId="353"/>
    <cellStyle name="Paprastas 2 18" xfId="381"/>
    <cellStyle name="Paprastas 2 19" xfId="409"/>
    <cellStyle name="Paprastas 2 2" xfId="24"/>
    <cellStyle name="Paprastas 2 2 2" xfId="28"/>
    <cellStyle name="Paprastas 2 2 3" xfId="36"/>
    <cellStyle name="Paprastas 2 2 4" xfId="42"/>
    <cellStyle name="Paprastas 2 20" xfId="437"/>
    <cellStyle name="Paprastas 2 21" xfId="467"/>
    <cellStyle name="Paprastas 2 22" xfId="468"/>
    <cellStyle name="Paprastas 2 23" xfId="469"/>
    <cellStyle name="Paprastas 2 24" xfId="470"/>
    <cellStyle name="Paprastas 2 25" xfId="471"/>
    <cellStyle name="Paprastas 2 26" xfId="472"/>
    <cellStyle name="Paprastas 2 27" xfId="473"/>
    <cellStyle name="Paprastas 2 28" xfId="474"/>
    <cellStyle name="Paprastas 2 29" xfId="475"/>
    <cellStyle name="Paprastas 2 3" xfId="29"/>
    <cellStyle name="Paprastas 2 30" xfId="476"/>
    <cellStyle name="Paprastas 2 31" xfId="477"/>
    <cellStyle name="Paprastas 2 32" xfId="478"/>
    <cellStyle name="Paprastas 2 33" xfId="479"/>
    <cellStyle name="Paprastas 2 34" xfId="480"/>
    <cellStyle name="Paprastas 2 35" xfId="481"/>
    <cellStyle name="Paprastas 2 36" xfId="482"/>
    <cellStyle name="Paprastas 2 36 10" xfId="561"/>
    <cellStyle name="Paprastas 2 36 11" xfId="567"/>
    <cellStyle name="Paprastas 2 36 12" xfId="573"/>
    <cellStyle name="Paprastas 2 36 2" xfId="513"/>
    <cellStyle name="Paprastas 2 36 3" xfId="519"/>
    <cellStyle name="Paprastas 2 36 4" xfId="525"/>
    <cellStyle name="Paprastas 2 36 5" xfId="531"/>
    <cellStyle name="Paprastas 2 36 6" xfId="537"/>
    <cellStyle name="Paprastas 2 36 7" xfId="543"/>
    <cellStyle name="Paprastas 2 36 8" xfId="549"/>
    <cellStyle name="Paprastas 2 36 9" xfId="555"/>
    <cellStyle name="Paprastas 2 37" xfId="484"/>
    <cellStyle name="Paprastas 2 37 10" xfId="563"/>
    <cellStyle name="Paprastas 2 37 11" xfId="569"/>
    <cellStyle name="Paprastas 2 37 12" xfId="575"/>
    <cellStyle name="Paprastas 2 37 2" xfId="515"/>
    <cellStyle name="Paprastas 2 37 3" xfId="521"/>
    <cellStyle name="Paprastas 2 37 4" xfId="527"/>
    <cellStyle name="Paprastas 2 37 5" xfId="533"/>
    <cellStyle name="Paprastas 2 37 6" xfId="539"/>
    <cellStyle name="Paprastas 2 37 7" xfId="545"/>
    <cellStyle name="Paprastas 2 37 8" xfId="551"/>
    <cellStyle name="Paprastas 2 37 9" xfId="557"/>
    <cellStyle name="Paprastas 2 38" xfId="486"/>
    <cellStyle name="Paprastas 2 38 10" xfId="565"/>
    <cellStyle name="Paprastas 2 38 11" xfId="571"/>
    <cellStyle name="Paprastas 2 38 12" xfId="577"/>
    <cellStyle name="Paprastas 2 38 2" xfId="517"/>
    <cellStyle name="Paprastas 2 38 3" xfId="523"/>
    <cellStyle name="Paprastas 2 38 4" xfId="529"/>
    <cellStyle name="Paprastas 2 38 5" xfId="535"/>
    <cellStyle name="Paprastas 2 38 6" xfId="541"/>
    <cellStyle name="Paprastas 2 38 7" xfId="547"/>
    <cellStyle name="Paprastas 2 38 8" xfId="553"/>
    <cellStyle name="Paprastas 2 38 9" xfId="559"/>
    <cellStyle name="Paprastas 2 39" xfId="488"/>
    <cellStyle name="Paprastas 2 4" xfId="32"/>
    <cellStyle name="Paprastas 2 40" xfId="490"/>
    <cellStyle name="Paprastas 2 41" xfId="492"/>
    <cellStyle name="Paprastas 2 42" xfId="494"/>
    <cellStyle name="Paprastas 2 43" xfId="496"/>
    <cellStyle name="Paprastas 2 44" xfId="498"/>
    <cellStyle name="Paprastas 2 45" xfId="500"/>
    <cellStyle name="Paprastas 2 46" xfId="502"/>
    <cellStyle name="Paprastas 2 47" xfId="504"/>
    <cellStyle name="Paprastas 2 48" xfId="506"/>
    <cellStyle name="Paprastas 2 49" xfId="508"/>
    <cellStyle name="Paprastas 2 5" xfId="23"/>
    <cellStyle name="Paprastas 2 50" xfId="510"/>
    <cellStyle name="Paprastas 2 6" xfId="51"/>
    <cellStyle name="Paprastas 2 7" xfId="73"/>
    <cellStyle name="Paprastas 2 8" xfId="101"/>
    <cellStyle name="Paprastas 2 9" xfId="129"/>
    <cellStyle name="Paprastas 20" xfId="19"/>
    <cellStyle name="Paprastas 20 10" xfId="287"/>
    <cellStyle name="Paprastas 20 11" xfId="315"/>
    <cellStyle name="Paprastas 20 12" xfId="343"/>
    <cellStyle name="Paprastas 20 13" xfId="371"/>
    <cellStyle name="Paprastas 20 14" xfId="399"/>
    <cellStyle name="Paprastas 20 15" xfId="427"/>
    <cellStyle name="Paprastas 20 16" xfId="455"/>
    <cellStyle name="Paprastas 20 2" xfId="46"/>
    <cellStyle name="Paprastas 20 3" xfId="91"/>
    <cellStyle name="Paprastas 20 4" xfId="119"/>
    <cellStyle name="Paprastas 20 5" xfId="147"/>
    <cellStyle name="Paprastas 20 6" xfId="175"/>
    <cellStyle name="Paprastas 20 7" xfId="203"/>
    <cellStyle name="Paprastas 20 8" xfId="231"/>
    <cellStyle name="Paprastas 20 9" xfId="259"/>
    <cellStyle name="Paprastas 21" xfId="20"/>
    <cellStyle name="Paprastas 21 10" xfId="288"/>
    <cellStyle name="Paprastas 21 11" xfId="316"/>
    <cellStyle name="Paprastas 21 12" xfId="344"/>
    <cellStyle name="Paprastas 21 13" xfId="372"/>
    <cellStyle name="Paprastas 21 14" xfId="400"/>
    <cellStyle name="Paprastas 21 15" xfId="428"/>
    <cellStyle name="Paprastas 21 16" xfId="456"/>
    <cellStyle name="Paprastas 21 2" xfId="45"/>
    <cellStyle name="Paprastas 21 3" xfId="92"/>
    <cellStyle name="Paprastas 21 4" xfId="120"/>
    <cellStyle name="Paprastas 21 5" xfId="148"/>
    <cellStyle name="Paprastas 21 6" xfId="176"/>
    <cellStyle name="Paprastas 21 7" xfId="204"/>
    <cellStyle name="Paprastas 21 8" xfId="232"/>
    <cellStyle name="Paprastas 21 9" xfId="260"/>
    <cellStyle name="Paprastas 22" xfId="21"/>
    <cellStyle name="Paprastas 22 10" xfId="289"/>
    <cellStyle name="Paprastas 22 11" xfId="317"/>
    <cellStyle name="Paprastas 22 12" xfId="345"/>
    <cellStyle name="Paprastas 22 13" xfId="373"/>
    <cellStyle name="Paprastas 22 14" xfId="401"/>
    <cellStyle name="Paprastas 22 15" xfId="429"/>
    <cellStyle name="Paprastas 22 16" xfId="457"/>
    <cellStyle name="Paprastas 22 2" xfId="61"/>
    <cellStyle name="Paprastas 22 3" xfId="93"/>
    <cellStyle name="Paprastas 22 4" xfId="121"/>
    <cellStyle name="Paprastas 22 5" xfId="149"/>
    <cellStyle name="Paprastas 22 6" xfId="177"/>
    <cellStyle name="Paprastas 22 7" xfId="205"/>
    <cellStyle name="Paprastas 22 8" xfId="233"/>
    <cellStyle name="Paprastas 22 9" xfId="261"/>
    <cellStyle name="Paprastas 23" xfId="22"/>
    <cellStyle name="Paprastas 23 10" xfId="290"/>
    <cellStyle name="Paprastas 23 11" xfId="318"/>
    <cellStyle name="Paprastas 23 12" xfId="346"/>
    <cellStyle name="Paprastas 23 13" xfId="374"/>
    <cellStyle name="Paprastas 23 14" xfId="402"/>
    <cellStyle name="Paprastas 23 15" xfId="430"/>
    <cellStyle name="Paprastas 23 16" xfId="458"/>
    <cellStyle name="Paprastas 23 2" xfId="72"/>
    <cellStyle name="Paprastas 23 3" xfId="94"/>
    <cellStyle name="Paprastas 23 4" xfId="122"/>
    <cellStyle name="Paprastas 23 5" xfId="150"/>
    <cellStyle name="Paprastas 23 6" xfId="178"/>
    <cellStyle name="Paprastas 23 7" xfId="206"/>
    <cellStyle name="Paprastas 23 8" xfId="234"/>
    <cellStyle name="Paprastas 23 9" xfId="262"/>
    <cellStyle name="Paprastas 24" xfId="512"/>
    <cellStyle name="Paprastas 3" xfId="2"/>
    <cellStyle name="Paprastas 3 10" xfId="186"/>
    <cellStyle name="Paprastas 3 11" xfId="214"/>
    <cellStyle name="Paprastas 3 12" xfId="242"/>
    <cellStyle name="Paprastas 3 13" xfId="270"/>
    <cellStyle name="Paprastas 3 14" xfId="298"/>
    <cellStyle name="Paprastas 3 15" xfId="326"/>
    <cellStyle name="Paprastas 3 16" xfId="354"/>
    <cellStyle name="Paprastas 3 17" xfId="382"/>
    <cellStyle name="Paprastas 3 18" xfId="410"/>
    <cellStyle name="Paprastas 3 19" xfId="438"/>
    <cellStyle name="Paprastas 3 2" xfId="25"/>
    <cellStyle name="Paprastas 3 20" xfId="483"/>
    <cellStyle name="Paprastas 3 20 10" xfId="562"/>
    <cellStyle name="Paprastas 3 20 11" xfId="568"/>
    <cellStyle name="Paprastas 3 20 12" xfId="574"/>
    <cellStyle name="Paprastas 3 20 2" xfId="514"/>
    <cellStyle name="Paprastas 3 20 3" xfId="520"/>
    <cellStyle name="Paprastas 3 20 4" xfId="526"/>
    <cellStyle name="Paprastas 3 20 5" xfId="532"/>
    <cellStyle name="Paprastas 3 20 6" xfId="538"/>
    <cellStyle name="Paprastas 3 20 7" xfId="544"/>
    <cellStyle name="Paprastas 3 20 8" xfId="550"/>
    <cellStyle name="Paprastas 3 20 9" xfId="556"/>
    <cellStyle name="Paprastas 3 21" xfId="485"/>
    <cellStyle name="Paprastas 3 21 10" xfId="564"/>
    <cellStyle name="Paprastas 3 21 11" xfId="570"/>
    <cellStyle name="Paprastas 3 21 12" xfId="576"/>
    <cellStyle name="Paprastas 3 21 2" xfId="516"/>
    <cellStyle name="Paprastas 3 21 3" xfId="522"/>
    <cellStyle name="Paprastas 3 21 4" xfId="528"/>
    <cellStyle name="Paprastas 3 21 5" xfId="534"/>
    <cellStyle name="Paprastas 3 21 6" xfId="540"/>
    <cellStyle name="Paprastas 3 21 7" xfId="546"/>
    <cellStyle name="Paprastas 3 21 8" xfId="552"/>
    <cellStyle name="Paprastas 3 21 9" xfId="558"/>
    <cellStyle name="Paprastas 3 22" xfId="487"/>
    <cellStyle name="Paprastas 3 22 10" xfId="566"/>
    <cellStyle name="Paprastas 3 22 11" xfId="572"/>
    <cellStyle name="Paprastas 3 22 12" xfId="578"/>
    <cellStyle name="Paprastas 3 22 2" xfId="518"/>
    <cellStyle name="Paprastas 3 22 3" xfId="524"/>
    <cellStyle name="Paprastas 3 22 4" xfId="530"/>
    <cellStyle name="Paprastas 3 22 5" xfId="536"/>
    <cellStyle name="Paprastas 3 22 6" xfId="542"/>
    <cellStyle name="Paprastas 3 22 7" xfId="548"/>
    <cellStyle name="Paprastas 3 22 8" xfId="554"/>
    <cellStyle name="Paprastas 3 22 9" xfId="560"/>
    <cellStyle name="Paprastas 3 23" xfId="489"/>
    <cellStyle name="Paprastas 3 24" xfId="491"/>
    <cellStyle name="Paprastas 3 25" xfId="493"/>
    <cellStyle name="Paprastas 3 26" xfId="495"/>
    <cellStyle name="Paprastas 3 27" xfId="497"/>
    <cellStyle name="Paprastas 3 28" xfId="499"/>
    <cellStyle name="Paprastas 3 29" xfId="501"/>
    <cellStyle name="Paprastas 3 3" xfId="33"/>
    <cellStyle name="Paprastas 3 30" xfId="503"/>
    <cellStyle name="Paprastas 3 31" xfId="505"/>
    <cellStyle name="Paprastas 3 32" xfId="507"/>
    <cellStyle name="Paprastas 3 33" xfId="509"/>
    <cellStyle name="Paprastas 3 34" xfId="511"/>
    <cellStyle name="Paprastas 3 4" xfId="39"/>
    <cellStyle name="Paprastas 3 5" xfId="48"/>
    <cellStyle name="Paprastas 3 6" xfId="74"/>
    <cellStyle name="Paprastas 3 7" xfId="102"/>
    <cellStyle name="Paprastas 3 8" xfId="130"/>
    <cellStyle name="Paprastas 3 9" xfId="158"/>
    <cellStyle name="Paprastas 4" xfId="3"/>
    <cellStyle name="Paprastas 4 10" xfId="187"/>
    <cellStyle name="Paprastas 4 11" xfId="215"/>
    <cellStyle name="Paprastas 4 12" xfId="243"/>
    <cellStyle name="Paprastas 4 13" xfId="271"/>
    <cellStyle name="Paprastas 4 14" xfId="299"/>
    <cellStyle name="Paprastas 4 15" xfId="327"/>
    <cellStyle name="Paprastas 4 16" xfId="355"/>
    <cellStyle name="Paprastas 4 17" xfId="383"/>
    <cellStyle name="Paprastas 4 18" xfId="411"/>
    <cellStyle name="Paprastas 4 19" xfId="439"/>
    <cellStyle name="Paprastas 4 2" xfId="26"/>
    <cellStyle name="Paprastas 4 2 10" xfId="207"/>
    <cellStyle name="Paprastas 4 2 11" xfId="235"/>
    <cellStyle name="Paprastas 4 2 12" xfId="263"/>
    <cellStyle name="Paprastas 4 2 13" xfId="291"/>
    <cellStyle name="Paprastas 4 2 14" xfId="319"/>
    <cellStyle name="Paprastas 4 2 15" xfId="347"/>
    <cellStyle name="Paprastas 4 2 16" xfId="375"/>
    <cellStyle name="Paprastas 4 2 17" xfId="403"/>
    <cellStyle name="Paprastas 4 2 18" xfId="431"/>
    <cellStyle name="Paprastas 4 2 19" xfId="459"/>
    <cellStyle name="Paprastas 4 2 2" xfId="30"/>
    <cellStyle name="Paprastas 4 2 3" xfId="37"/>
    <cellStyle name="Paprastas 4 2 4" xfId="43"/>
    <cellStyle name="Paprastas 4 2 5" xfId="62"/>
    <cellStyle name="Paprastas 4 2 6" xfId="95"/>
    <cellStyle name="Paprastas 4 2 7" xfId="123"/>
    <cellStyle name="Paprastas 4 2 8" xfId="151"/>
    <cellStyle name="Paprastas 4 2 9" xfId="179"/>
    <cellStyle name="Paprastas 4 3" xfId="34"/>
    <cellStyle name="Paprastas 4 3 10" xfId="293"/>
    <cellStyle name="Paprastas 4 3 11" xfId="321"/>
    <cellStyle name="Paprastas 4 3 12" xfId="349"/>
    <cellStyle name="Paprastas 4 3 13" xfId="377"/>
    <cellStyle name="Paprastas 4 3 14" xfId="405"/>
    <cellStyle name="Paprastas 4 3 15" xfId="433"/>
    <cellStyle name="Paprastas 4 3 16" xfId="461"/>
    <cellStyle name="Paprastas 4 3 2" xfId="67"/>
    <cellStyle name="Paprastas 4 3 3" xfId="97"/>
    <cellStyle name="Paprastas 4 3 4" xfId="125"/>
    <cellStyle name="Paprastas 4 3 5" xfId="153"/>
    <cellStyle name="Paprastas 4 3 6" xfId="181"/>
    <cellStyle name="Paprastas 4 3 7" xfId="209"/>
    <cellStyle name="Paprastas 4 3 8" xfId="237"/>
    <cellStyle name="Paprastas 4 3 9" xfId="265"/>
    <cellStyle name="Paprastas 4 4" xfId="40"/>
    <cellStyle name="Paprastas 4 4 10" xfId="295"/>
    <cellStyle name="Paprastas 4 4 11" xfId="323"/>
    <cellStyle name="Paprastas 4 4 12" xfId="351"/>
    <cellStyle name="Paprastas 4 4 13" xfId="379"/>
    <cellStyle name="Paprastas 4 4 14" xfId="407"/>
    <cellStyle name="Paprastas 4 4 15" xfId="435"/>
    <cellStyle name="Paprastas 4 4 16" xfId="463"/>
    <cellStyle name="Paprastas 4 4 2" xfId="66"/>
    <cellStyle name="Paprastas 4 4 3" xfId="99"/>
    <cellStyle name="Paprastas 4 4 4" xfId="127"/>
    <cellStyle name="Paprastas 4 4 5" xfId="155"/>
    <cellStyle name="Paprastas 4 4 6" xfId="183"/>
    <cellStyle name="Paprastas 4 4 7" xfId="211"/>
    <cellStyle name="Paprastas 4 4 8" xfId="239"/>
    <cellStyle name="Paprastas 4 4 9" xfId="267"/>
    <cellStyle name="Paprastas 4 5" xfId="54"/>
    <cellStyle name="Paprastas 4 6" xfId="75"/>
    <cellStyle name="Paprastas 4 7" xfId="103"/>
    <cellStyle name="Paprastas 4 8" xfId="131"/>
    <cellStyle name="Paprastas 4 9" xfId="159"/>
    <cellStyle name="Paprastas 5" xfId="4"/>
    <cellStyle name="Paprastas 5 10" xfId="188"/>
    <cellStyle name="Paprastas 5 11" xfId="216"/>
    <cellStyle name="Paprastas 5 12" xfId="244"/>
    <cellStyle name="Paprastas 5 13" xfId="272"/>
    <cellStyle name="Paprastas 5 14" xfId="300"/>
    <cellStyle name="Paprastas 5 15" xfId="328"/>
    <cellStyle name="Paprastas 5 16" xfId="356"/>
    <cellStyle name="Paprastas 5 17" xfId="384"/>
    <cellStyle name="Paprastas 5 18" xfId="412"/>
    <cellStyle name="Paprastas 5 19" xfId="440"/>
    <cellStyle name="Paprastas 5 2" xfId="27"/>
    <cellStyle name="Paprastas 5 2 10" xfId="208"/>
    <cellStyle name="Paprastas 5 2 11" xfId="236"/>
    <cellStyle name="Paprastas 5 2 12" xfId="264"/>
    <cellStyle name="Paprastas 5 2 13" xfId="292"/>
    <cellStyle name="Paprastas 5 2 14" xfId="320"/>
    <cellStyle name="Paprastas 5 2 15" xfId="348"/>
    <cellStyle name="Paprastas 5 2 16" xfId="376"/>
    <cellStyle name="Paprastas 5 2 17" xfId="404"/>
    <cellStyle name="Paprastas 5 2 18" xfId="432"/>
    <cellStyle name="Paprastas 5 2 19" xfId="460"/>
    <cellStyle name="Paprastas 5 2 2" xfId="31"/>
    <cellStyle name="Paprastas 5 2 3" xfId="38"/>
    <cellStyle name="Paprastas 5 2 4" xfId="44"/>
    <cellStyle name="Paprastas 5 2 5" xfId="49"/>
    <cellStyle name="Paprastas 5 2 6" xfId="96"/>
    <cellStyle name="Paprastas 5 2 7" xfId="124"/>
    <cellStyle name="Paprastas 5 2 8" xfId="152"/>
    <cellStyle name="Paprastas 5 2 9" xfId="180"/>
    <cellStyle name="Paprastas 5 3" xfId="35"/>
    <cellStyle name="Paprastas 5 3 10" xfId="294"/>
    <cellStyle name="Paprastas 5 3 11" xfId="322"/>
    <cellStyle name="Paprastas 5 3 12" xfId="350"/>
    <cellStyle name="Paprastas 5 3 13" xfId="378"/>
    <cellStyle name="Paprastas 5 3 14" xfId="406"/>
    <cellStyle name="Paprastas 5 3 15" xfId="434"/>
    <cellStyle name="Paprastas 5 3 16" xfId="462"/>
    <cellStyle name="Paprastas 5 3 2" xfId="60"/>
    <cellStyle name="Paprastas 5 3 3" xfId="98"/>
    <cellStyle name="Paprastas 5 3 4" xfId="126"/>
    <cellStyle name="Paprastas 5 3 5" xfId="154"/>
    <cellStyle name="Paprastas 5 3 6" xfId="182"/>
    <cellStyle name="Paprastas 5 3 7" xfId="210"/>
    <cellStyle name="Paprastas 5 3 8" xfId="238"/>
    <cellStyle name="Paprastas 5 3 9" xfId="266"/>
    <cellStyle name="Paprastas 5 4" xfId="41"/>
    <cellStyle name="Paprastas 5 4 10" xfId="296"/>
    <cellStyle name="Paprastas 5 4 11" xfId="324"/>
    <cellStyle name="Paprastas 5 4 12" xfId="352"/>
    <cellStyle name="Paprastas 5 4 13" xfId="380"/>
    <cellStyle name="Paprastas 5 4 14" xfId="408"/>
    <cellStyle name="Paprastas 5 4 15" xfId="436"/>
    <cellStyle name="Paprastas 5 4 16" xfId="464"/>
    <cellStyle name="Paprastas 5 4 2" xfId="53"/>
    <cellStyle name="Paprastas 5 4 3" xfId="100"/>
    <cellStyle name="Paprastas 5 4 4" xfId="128"/>
    <cellStyle name="Paprastas 5 4 5" xfId="156"/>
    <cellStyle name="Paprastas 5 4 6" xfId="184"/>
    <cellStyle name="Paprastas 5 4 7" xfId="212"/>
    <cellStyle name="Paprastas 5 4 8" xfId="240"/>
    <cellStyle name="Paprastas 5 4 9" xfId="268"/>
    <cellStyle name="Paprastas 5 5" xfId="50"/>
    <cellStyle name="Paprastas 5 6" xfId="76"/>
    <cellStyle name="Paprastas 5 7" xfId="104"/>
    <cellStyle name="Paprastas 5 8" xfId="132"/>
    <cellStyle name="Paprastas 5 9" xfId="160"/>
    <cellStyle name="Paprastas 6" xfId="5"/>
    <cellStyle name="Paprastas 6 10" xfId="273"/>
    <cellStyle name="Paprastas 6 11" xfId="301"/>
    <cellStyle name="Paprastas 6 12" xfId="329"/>
    <cellStyle name="Paprastas 6 13" xfId="357"/>
    <cellStyle name="Paprastas 6 14" xfId="385"/>
    <cellStyle name="Paprastas 6 15" xfId="413"/>
    <cellStyle name="Paprastas 6 16" xfId="441"/>
    <cellStyle name="Paprastas 6 2" xfId="64"/>
    <cellStyle name="Paprastas 6 3" xfId="77"/>
    <cellStyle name="Paprastas 6 4" xfId="105"/>
    <cellStyle name="Paprastas 6 5" xfId="133"/>
    <cellStyle name="Paprastas 6 6" xfId="161"/>
    <cellStyle name="Paprastas 6 7" xfId="189"/>
    <cellStyle name="Paprastas 6 8" xfId="217"/>
    <cellStyle name="Paprastas 6 9" xfId="245"/>
    <cellStyle name="Paprastas 7" xfId="6"/>
    <cellStyle name="Paprastas 7 10" xfId="274"/>
    <cellStyle name="Paprastas 7 11" xfId="302"/>
    <cellStyle name="Paprastas 7 12" xfId="330"/>
    <cellStyle name="Paprastas 7 13" xfId="358"/>
    <cellStyle name="Paprastas 7 14" xfId="386"/>
    <cellStyle name="Paprastas 7 15" xfId="414"/>
    <cellStyle name="Paprastas 7 16" xfId="442"/>
    <cellStyle name="Paprastas 7 2" xfId="56"/>
    <cellStyle name="Paprastas 7 3" xfId="78"/>
    <cellStyle name="Paprastas 7 4" xfId="106"/>
    <cellStyle name="Paprastas 7 5" xfId="134"/>
    <cellStyle name="Paprastas 7 6" xfId="162"/>
    <cellStyle name="Paprastas 7 7" xfId="190"/>
    <cellStyle name="Paprastas 7 8" xfId="218"/>
    <cellStyle name="Paprastas 7 9" xfId="246"/>
    <cellStyle name="Paprastas 8" xfId="7"/>
    <cellStyle name="Paprastas 8 10" xfId="275"/>
    <cellStyle name="Paprastas 8 11" xfId="303"/>
    <cellStyle name="Paprastas 8 12" xfId="331"/>
    <cellStyle name="Paprastas 8 13" xfId="359"/>
    <cellStyle name="Paprastas 8 14" xfId="387"/>
    <cellStyle name="Paprastas 8 15" xfId="415"/>
    <cellStyle name="Paprastas 8 16" xfId="443"/>
    <cellStyle name="Paprastas 8 2" xfId="71"/>
    <cellStyle name="Paprastas 8 3" xfId="79"/>
    <cellStyle name="Paprastas 8 4" xfId="107"/>
    <cellStyle name="Paprastas 8 5" xfId="135"/>
    <cellStyle name="Paprastas 8 6" xfId="163"/>
    <cellStyle name="Paprastas 8 7" xfId="191"/>
    <cellStyle name="Paprastas 8 8" xfId="219"/>
    <cellStyle name="Paprastas 8 9" xfId="247"/>
    <cellStyle name="Paprastas 9" xfId="8"/>
    <cellStyle name="Paprastas 9 10" xfId="276"/>
    <cellStyle name="Paprastas 9 11" xfId="304"/>
    <cellStyle name="Paprastas 9 12" xfId="332"/>
    <cellStyle name="Paprastas 9 13" xfId="360"/>
    <cellStyle name="Paprastas 9 14" xfId="388"/>
    <cellStyle name="Paprastas 9 15" xfId="416"/>
    <cellStyle name="Paprastas 9 16" xfId="444"/>
    <cellStyle name="Paprastas 9 2" xfId="59"/>
    <cellStyle name="Paprastas 9 3" xfId="80"/>
    <cellStyle name="Paprastas 9 4" xfId="108"/>
    <cellStyle name="Paprastas 9 5" xfId="136"/>
    <cellStyle name="Paprastas 9 6" xfId="164"/>
    <cellStyle name="Paprastas 9 7" xfId="192"/>
    <cellStyle name="Paprastas 9 8" xfId="220"/>
    <cellStyle name="Paprastas 9 9" xfId="24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U43"/>
  <sheetViews>
    <sheetView tabSelected="1" zoomScale="70" zoomScaleNormal="70" workbookViewId="0">
      <selection activeCell="F41" sqref="F41"/>
    </sheetView>
  </sheetViews>
  <sheetFormatPr defaultRowHeight="15.6"/>
  <cols>
    <col min="1" max="1" width="7.6640625" style="2" bestFit="1" customWidth="1"/>
    <col min="2" max="2" width="13.33203125" style="2" bestFit="1" customWidth="1"/>
    <col min="3" max="3" width="21.44140625" style="2" bestFit="1" customWidth="1"/>
    <col min="4" max="4" width="30" style="2" bestFit="1" customWidth="1"/>
    <col min="5" max="5" width="8.88671875" style="2"/>
    <col min="6" max="6" width="14.6640625" style="2" bestFit="1" customWidth="1"/>
    <col min="7" max="7" width="13.21875" style="2" bestFit="1" customWidth="1"/>
    <col min="8" max="8" width="11.44140625" style="2" bestFit="1" customWidth="1"/>
    <col min="9" max="11" width="8.88671875" style="2"/>
    <col min="12" max="12" width="6.6640625" style="2" bestFit="1" customWidth="1"/>
    <col min="13" max="13" width="5.5546875" style="2" customWidth="1"/>
    <col min="14" max="15" width="6.5546875" style="2" bestFit="1" customWidth="1"/>
    <col min="16" max="16" width="4.33203125" style="2" bestFit="1" customWidth="1"/>
    <col min="17" max="17" width="3.77734375" style="2" bestFit="1" customWidth="1"/>
    <col min="18" max="18" width="5.44140625" style="2" bestFit="1" customWidth="1"/>
    <col min="19" max="16384" width="8.88671875" style="2"/>
  </cols>
  <sheetData>
    <row r="2" spans="1:21">
      <c r="A2" s="3"/>
      <c r="B2" s="4"/>
      <c r="C2" s="24" t="s">
        <v>0</v>
      </c>
      <c r="D2" s="24"/>
      <c r="E2" s="24"/>
      <c r="F2" s="24"/>
      <c r="G2" s="24"/>
      <c r="H2" s="24"/>
      <c r="I2" s="24"/>
      <c r="J2" s="24"/>
      <c r="K2" s="24"/>
      <c r="L2" s="4"/>
      <c r="M2" s="4"/>
      <c r="N2" s="4"/>
      <c r="O2" s="4"/>
      <c r="P2" s="4"/>
      <c r="Q2" s="4"/>
      <c r="R2" s="4"/>
      <c r="S2" s="4"/>
      <c r="T2" s="4"/>
      <c r="U2" s="3"/>
    </row>
    <row r="3" spans="1:21">
      <c r="A3" s="3"/>
      <c r="B3" s="4"/>
      <c r="C3" s="24" t="s">
        <v>1</v>
      </c>
      <c r="D3" s="24"/>
      <c r="E3" s="24"/>
      <c r="F3" s="24"/>
      <c r="G3" s="24"/>
      <c r="H3" s="24"/>
      <c r="I3" s="24"/>
      <c r="J3" s="24"/>
      <c r="K3" s="24"/>
      <c r="L3" s="3"/>
      <c r="M3" s="4"/>
      <c r="N3" s="4"/>
      <c r="O3" s="4"/>
      <c r="P3" s="4"/>
      <c r="Q3" s="4"/>
      <c r="R3" s="4"/>
      <c r="S3" s="4"/>
      <c r="T3" s="4"/>
      <c r="U3" s="3"/>
    </row>
    <row r="4" spans="1:21">
      <c r="A4" s="3"/>
      <c r="B4" s="4"/>
      <c r="C4" s="3"/>
      <c r="D4" s="24" t="s">
        <v>29</v>
      </c>
      <c r="E4" s="24"/>
      <c r="F4" s="24"/>
      <c r="G4" s="24"/>
      <c r="H4" s="23"/>
      <c r="I4" s="23"/>
      <c r="J4" s="23"/>
      <c r="K4" s="3"/>
      <c r="L4" s="4"/>
      <c r="M4" s="4"/>
      <c r="N4" s="4"/>
      <c r="O4" s="4"/>
      <c r="P4" s="4"/>
      <c r="Q4" s="4"/>
      <c r="R4" s="4"/>
      <c r="S4" s="4"/>
      <c r="T4" s="4"/>
      <c r="U4" s="3"/>
    </row>
    <row r="5" spans="1:21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</row>
    <row r="6" spans="1:21">
      <c r="A6" s="26" t="s">
        <v>2</v>
      </c>
      <c r="B6" s="27" t="s">
        <v>3</v>
      </c>
      <c r="C6" s="29" t="s">
        <v>4</v>
      </c>
      <c r="D6" s="30" t="s">
        <v>5</v>
      </c>
      <c r="E6" s="25" t="s">
        <v>6</v>
      </c>
      <c r="F6" s="33" t="s">
        <v>9</v>
      </c>
      <c r="G6" s="33"/>
      <c r="H6" s="25" t="s">
        <v>7</v>
      </c>
      <c r="I6" s="33" t="s">
        <v>8</v>
      </c>
      <c r="J6" s="33"/>
      <c r="K6" s="33"/>
      <c r="L6" s="33" t="s">
        <v>10</v>
      </c>
      <c r="M6" s="33"/>
      <c r="N6" s="33"/>
      <c r="O6" s="33"/>
      <c r="P6" s="33"/>
      <c r="Q6" s="33"/>
      <c r="R6" s="33"/>
      <c r="S6" s="32" t="s">
        <v>11</v>
      </c>
      <c r="T6" s="32" t="s">
        <v>12</v>
      </c>
      <c r="U6" s="4"/>
    </row>
    <row r="7" spans="1:21" ht="71.400000000000006" customHeight="1">
      <c r="A7" s="26"/>
      <c r="B7" s="28"/>
      <c r="C7" s="28"/>
      <c r="D7" s="31"/>
      <c r="E7" s="25"/>
      <c r="F7" s="22" t="s">
        <v>16</v>
      </c>
      <c r="G7" s="22" t="s">
        <v>17</v>
      </c>
      <c r="H7" s="25"/>
      <c r="I7" s="20" t="s">
        <v>13</v>
      </c>
      <c r="J7" s="5" t="s">
        <v>14</v>
      </c>
      <c r="K7" s="5" t="s">
        <v>15</v>
      </c>
      <c r="L7" s="21" t="s">
        <v>18</v>
      </c>
      <c r="M7" s="6" t="s">
        <v>19</v>
      </c>
      <c r="N7" s="6" t="s">
        <v>20</v>
      </c>
      <c r="O7" s="6" t="s">
        <v>24</v>
      </c>
      <c r="P7" s="21" t="s">
        <v>21</v>
      </c>
      <c r="Q7" s="6" t="s">
        <v>22</v>
      </c>
      <c r="R7" s="6" t="s">
        <v>23</v>
      </c>
      <c r="S7" s="32"/>
      <c r="T7" s="32"/>
      <c r="U7" s="4"/>
    </row>
    <row r="8" spans="1:21">
      <c r="A8" s="16">
        <v>1</v>
      </c>
      <c r="B8" s="16" t="s">
        <v>81</v>
      </c>
      <c r="C8" s="15">
        <v>440004110712522</v>
      </c>
      <c r="D8" s="16" t="s">
        <v>80</v>
      </c>
      <c r="E8" s="16" t="s">
        <v>33</v>
      </c>
      <c r="F8" s="16" t="s">
        <v>110</v>
      </c>
      <c r="G8" s="16" t="s">
        <v>131</v>
      </c>
      <c r="H8" s="14">
        <v>44674</v>
      </c>
      <c r="I8" s="16">
        <v>161</v>
      </c>
      <c r="J8" s="16">
        <v>192</v>
      </c>
      <c r="K8" s="16">
        <v>23.5</v>
      </c>
      <c r="L8" s="16">
        <v>7.5</v>
      </c>
      <c r="M8" s="9">
        <v>7.6</v>
      </c>
      <c r="N8" s="16">
        <v>18.38</v>
      </c>
      <c r="O8" s="1">
        <v>11.25</v>
      </c>
      <c r="P8" s="16">
        <v>8.3000000000000007</v>
      </c>
      <c r="Q8" s="16">
        <v>10</v>
      </c>
      <c r="R8" s="16">
        <v>14</v>
      </c>
      <c r="S8" s="1">
        <f>SUM(L8:R8)</f>
        <v>77.03</v>
      </c>
      <c r="T8" s="1" t="s">
        <v>139</v>
      </c>
    </row>
    <row r="9" spans="1:21">
      <c r="A9" s="16">
        <v>2</v>
      </c>
      <c r="B9" s="16" t="s">
        <v>82</v>
      </c>
      <c r="C9" s="15" t="s">
        <v>83</v>
      </c>
      <c r="D9" s="16" t="s">
        <v>80</v>
      </c>
      <c r="E9" s="16" t="s">
        <v>33</v>
      </c>
      <c r="F9" s="16" t="s">
        <v>110</v>
      </c>
      <c r="G9" s="16" t="s">
        <v>132</v>
      </c>
      <c r="H9" s="14">
        <v>44719</v>
      </c>
      <c r="I9" s="16">
        <v>162</v>
      </c>
      <c r="J9" s="16">
        <v>191</v>
      </c>
      <c r="K9" s="16">
        <v>24</v>
      </c>
      <c r="L9" s="16">
        <v>7.5</v>
      </c>
      <c r="M9" s="9">
        <v>7.2</v>
      </c>
      <c r="N9" s="16">
        <v>18.190000000000001</v>
      </c>
      <c r="O9" s="1">
        <v>11.25</v>
      </c>
      <c r="P9" s="16">
        <v>8.3000000000000007</v>
      </c>
      <c r="Q9" s="16">
        <v>10</v>
      </c>
      <c r="R9" s="16">
        <v>14</v>
      </c>
      <c r="S9" s="1">
        <f t="shared" ref="S9:S37" si="0">SUM(L9:R9)</f>
        <v>76.44</v>
      </c>
      <c r="T9" s="1" t="s">
        <v>139</v>
      </c>
    </row>
    <row r="10" spans="1:21">
      <c r="A10" s="16">
        <v>3</v>
      </c>
      <c r="B10" s="16" t="s">
        <v>84</v>
      </c>
      <c r="C10" s="15" t="s">
        <v>85</v>
      </c>
      <c r="D10" s="16" t="s">
        <v>80</v>
      </c>
      <c r="E10" s="16" t="s">
        <v>33</v>
      </c>
      <c r="F10" s="16" t="s">
        <v>99</v>
      </c>
      <c r="G10" s="16" t="s">
        <v>132</v>
      </c>
      <c r="H10" s="14">
        <v>43993</v>
      </c>
      <c r="I10" s="16">
        <v>162</v>
      </c>
      <c r="J10" s="16">
        <v>194</v>
      </c>
      <c r="K10" s="16">
        <v>22</v>
      </c>
      <c r="L10" s="16">
        <v>7.5</v>
      </c>
      <c r="M10" s="9">
        <v>7.5</v>
      </c>
      <c r="N10" s="16">
        <v>18.13</v>
      </c>
      <c r="O10" s="1">
        <v>11.25</v>
      </c>
      <c r="P10" s="16">
        <v>7.3</v>
      </c>
      <c r="Q10" s="16">
        <v>10</v>
      </c>
      <c r="R10" s="16">
        <v>15.5</v>
      </c>
      <c r="S10" s="1">
        <f t="shared" si="0"/>
        <v>77.179999999999993</v>
      </c>
      <c r="T10" s="1" t="s">
        <v>139</v>
      </c>
    </row>
    <row r="11" spans="1:21">
      <c r="A11" s="16">
        <v>4</v>
      </c>
      <c r="B11" s="16" t="s">
        <v>78</v>
      </c>
      <c r="C11" s="15" t="s">
        <v>79</v>
      </c>
      <c r="D11" s="16" t="s">
        <v>80</v>
      </c>
      <c r="E11" s="16" t="s">
        <v>33</v>
      </c>
      <c r="F11" s="16" t="s">
        <v>109</v>
      </c>
      <c r="G11" s="16" t="s">
        <v>130</v>
      </c>
      <c r="H11" s="14">
        <v>41321</v>
      </c>
      <c r="I11" s="16">
        <v>164</v>
      </c>
      <c r="J11" s="16">
        <v>204</v>
      </c>
      <c r="K11" s="16">
        <v>23.5</v>
      </c>
      <c r="L11" s="16">
        <v>6</v>
      </c>
      <c r="M11" s="9">
        <v>8.1</v>
      </c>
      <c r="N11" s="16">
        <v>15.75</v>
      </c>
      <c r="O11" s="1">
        <v>9.75</v>
      </c>
      <c r="P11" s="16">
        <v>9.3000000000000007</v>
      </c>
      <c r="Q11" s="16">
        <v>10</v>
      </c>
      <c r="R11" s="16">
        <v>12</v>
      </c>
      <c r="S11" s="1">
        <f t="shared" si="0"/>
        <v>70.900000000000006</v>
      </c>
      <c r="T11" s="1" t="s">
        <v>140</v>
      </c>
    </row>
    <row r="12" spans="1:21">
      <c r="A12" s="16">
        <v>5</v>
      </c>
      <c r="B12" s="16" t="s">
        <v>72</v>
      </c>
      <c r="C12" s="15" t="s">
        <v>73</v>
      </c>
      <c r="D12" s="16" t="s">
        <v>74</v>
      </c>
      <c r="E12" s="16" t="s">
        <v>49</v>
      </c>
      <c r="F12" s="16" t="s">
        <v>106</v>
      </c>
      <c r="G12" s="16" t="s">
        <v>128</v>
      </c>
      <c r="H12" s="14">
        <v>44300</v>
      </c>
      <c r="I12" s="16">
        <v>151</v>
      </c>
      <c r="J12" s="16">
        <v>183</v>
      </c>
      <c r="K12" s="16">
        <v>20</v>
      </c>
      <c r="L12" s="16">
        <v>7</v>
      </c>
      <c r="M12" s="9">
        <v>7.5</v>
      </c>
      <c r="N12" s="16">
        <v>18.38</v>
      </c>
      <c r="O12" s="1">
        <v>10.5</v>
      </c>
      <c r="P12" s="16">
        <v>9.3000000000000007</v>
      </c>
      <c r="Q12" s="16">
        <v>10</v>
      </c>
      <c r="R12" s="16">
        <v>16</v>
      </c>
      <c r="S12" s="1">
        <f t="shared" si="0"/>
        <v>78.679999999999993</v>
      </c>
      <c r="T12" s="1" t="s">
        <v>139</v>
      </c>
    </row>
    <row r="13" spans="1:21">
      <c r="A13" s="16">
        <v>6</v>
      </c>
      <c r="B13" s="16" t="s">
        <v>75</v>
      </c>
      <c r="C13" s="15">
        <v>440004180161922</v>
      </c>
      <c r="D13" s="16" t="s">
        <v>74</v>
      </c>
      <c r="E13" s="16" t="s">
        <v>49</v>
      </c>
      <c r="F13" s="16" t="s">
        <v>107</v>
      </c>
      <c r="G13" s="16" t="s">
        <v>76</v>
      </c>
      <c r="H13" s="14">
        <v>44668</v>
      </c>
      <c r="I13" s="16">
        <v>150</v>
      </c>
      <c r="J13" s="16">
        <v>179</v>
      </c>
      <c r="K13" s="16">
        <v>20</v>
      </c>
      <c r="L13" s="16">
        <v>7</v>
      </c>
      <c r="M13" s="9">
        <v>7.6</v>
      </c>
      <c r="N13" s="16">
        <v>18.88</v>
      </c>
      <c r="O13" s="1">
        <v>10.5</v>
      </c>
      <c r="P13" s="16">
        <v>9</v>
      </c>
      <c r="Q13" s="16">
        <v>10</v>
      </c>
      <c r="R13" s="16">
        <v>15</v>
      </c>
      <c r="S13" s="1">
        <f t="shared" si="0"/>
        <v>77.97999999999999</v>
      </c>
      <c r="T13" s="1" t="s">
        <v>139</v>
      </c>
    </row>
    <row r="14" spans="1:21">
      <c r="A14" s="16">
        <v>7</v>
      </c>
      <c r="B14" s="16" t="s">
        <v>76</v>
      </c>
      <c r="C14" s="15" t="s">
        <v>77</v>
      </c>
      <c r="D14" s="16" t="s">
        <v>74</v>
      </c>
      <c r="E14" s="16" t="s">
        <v>49</v>
      </c>
      <c r="F14" s="16" t="s">
        <v>108</v>
      </c>
      <c r="G14" s="16" t="s">
        <v>129</v>
      </c>
      <c r="H14" s="14">
        <v>42575</v>
      </c>
      <c r="I14" s="16">
        <v>155</v>
      </c>
      <c r="J14" s="16">
        <v>179</v>
      </c>
      <c r="K14" s="16">
        <v>21</v>
      </c>
      <c r="L14" s="16">
        <v>7</v>
      </c>
      <c r="M14" s="9">
        <v>7.5</v>
      </c>
      <c r="N14" s="16">
        <v>18.63</v>
      </c>
      <c r="O14" s="1">
        <v>10.5</v>
      </c>
      <c r="P14" s="16">
        <v>9.3000000000000007</v>
      </c>
      <c r="Q14" s="16">
        <v>10</v>
      </c>
      <c r="R14" s="16">
        <v>13</v>
      </c>
      <c r="S14" s="1">
        <f t="shared" si="0"/>
        <v>75.929999999999993</v>
      </c>
      <c r="T14" s="1" t="s">
        <v>139</v>
      </c>
    </row>
    <row r="15" spans="1:21">
      <c r="A15" s="16">
        <v>8</v>
      </c>
      <c r="B15" s="17" t="s">
        <v>30</v>
      </c>
      <c r="C15" s="18" t="s">
        <v>31</v>
      </c>
      <c r="D15" s="17" t="s">
        <v>32</v>
      </c>
      <c r="E15" s="16" t="s">
        <v>33</v>
      </c>
      <c r="F15" s="17" t="s">
        <v>98</v>
      </c>
      <c r="G15" s="17" t="s">
        <v>115</v>
      </c>
      <c r="H15" s="19">
        <v>43972</v>
      </c>
      <c r="I15" s="16">
        <v>160</v>
      </c>
      <c r="J15" s="16">
        <v>210</v>
      </c>
      <c r="K15" s="16">
        <v>24</v>
      </c>
      <c r="L15" s="16">
        <v>7</v>
      </c>
      <c r="M15" s="9">
        <v>7.8</v>
      </c>
      <c r="N15" s="16">
        <v>17.5</v>
      </c>
      <c r="O15" s="1">
        <v>10.5</v>
      </c>
      <c r="P15" s="16">
        <v>10</v>
      </c>
      <c r="Q15" s="16">
        <v>10</v>
      </c>
      <c r="R15" s="16">
        <v>13</v>
      </c>
      <c r="S15" s="1">
        <f t="shared" si="0"/>
        <v>75.8</v>
      </c>
      <c r="T15" s="1" t="s">
        <v>139</v>
      </c>
    </row>
    <row r="16" spans="1:21">
      <c r="A16" s="16">
        <v>9</v>
      </c>
      <c r="B16" s="17" t="s">
        <v>34</v>
      </c>
      <c r="C16" s="18" t="s">
        <v>35</v>
      </c>
      <c r="D16" s="17" t="s">
        <v>32</v>
      </c>
      <c r="E16" s="16" t="s">
        <v>33</v>
      </c>
      <c r="F16" s="17" t="s">
        <v>98</v>
      </c>
      <c r="G16" s="17" t="s">
        <v>116</v>
      </c>
      <c r="H16" s="19" t="s">
        <v>36</v>
      </c>
      <c r="I16" s="16">
        <v>160</v>
      </c>
      <c r="J16" s="16">
        <v>210</v>
      </c>
      <c r="K16" s="16">
        <v>25</v>
      </c>
      <c r="L16" s="16">
        <v>7</v>
      </c>
      <c r="M16" s="9">
        <v>7</v>
      </c>
      <c r="N16" s="16">
        <v>17.88</v>
      </c>
      <c r="O16" s="1">
        <v>10.5</v>
      </c>
      <c r="P16" s="16">
        <v>10</v>
      </c>
      <c r="Q16" s="16">
        <v>10</v>
      </c>
      <c r="R16" s="16">
        <v>13</v>
      </c>
      <c r="S16" s="1">
        <f t="shared" si="0"/>
        <v>75.38</v>
      </c>
      <c r="T16" s="1" t="s">
        <v>139</v>
      </c>
    </row>
    <row r="17" spans="1:20">
      <c r="A17" s="16">
        <v>10</v>
      </c>
      <c r="B17" s="17" t="s">
        <v>37</v>
      </c>
      <c r="C17" s="18" t="s">
        <v>38</v>
      </c>
      <c r="D17" s="17" t="s">
        <v>32</v>
      </c>
      <c r="E17" s="16" t="s">
        <v>33</v>
      </c>
      <c r="F17" s="17" t="s">
        <v>98</v>
      </c>
      <c r="G17" s="17" t="s">
        <v>116</v>
      </c>
      <c r="H17" s="19" t="s">
        <v>39</v>
      </c>
      <c r="I17" s="16">
        <v>162</v>
      </c>
      <c r="J17" s="16">
        <v>212</v>
      </c>
      <c r="K17" s="16">
        <v>24.5</v>
      </c>
      <c r="L17" s="16">
        <v>7.5</v>
      </c>
      <c r="M17" s="9">
        <v>7</v>
      </c>
      <c r="N17" s="16">
        <v>18.38</v>
      </c>
      <c r="O17" s="1">
        <v>11.25</v>
      </c>
      <c r="P17" s="16">
        <v>10</v>
      </c>
      <c r="Q17" s="16">
        <v>10</v>
      </c>
      <c r="R17" s="16">
        <v>13</v>
      </c>
      <c r="S17" s="1">
        <f t="shared" si="0"/>
        <v>77.13</v>
      </c>
      <c r="T17" s="1" t="s">
        <v>139</v>
      </c>
    </row>
    <row r="18" spans="1:20">
      <c r="A18" s="16">
        <v>11</v>
      </c>
      <c r="B18" s="17" t="s">
        <v>40</v>
      </c>
      <c r="C18" s="18" t="s">
        <v>41</v>
      </c>
      <c r="D18" s="17" t="s">
        <v>42</v>
      </c>
      <c r="E18" s="16" t="s">
        <v>33</v>
      </c>
      <c r="F18" s="17" t="s">
        <v>99</v>
      </c>
      <c r="G18" s="17" t="s">
        <v>117</v>
      </c>
      <c r="H18" s="19">
        <v>44306</v>
      </c>
      <c r="I18" s="16">
        <v>166</v>
      </c>
      <c r="J18" s="16">
        <v>214</v>
      </c>
      <c r="K18" s="16">
        <v>24.5</v>
      </c>
      <c r="L18" s="16">
        <v>8</v>
      </c>
      <c r="M18" s="9">
        <v>7</v>
      </c>
      <c r="N18" s="16">
        <v>19.25</v>
      </c>
      <c r="O18" s="1">
        <v>12</v>
      </c>
      <c r="P18" s="16">
        <v>9.6999999999999993</v>
      </c>
      <c r="Q18" s="16">
        <v>10</v>
      </c>
      <c r="R18" s="16">
        <v>13</v>
      </c>
      <c r="S18" s="1">
        <f t="shared" si="0"/>
        <v>78.95</v>
      </c>
      <c r="T18" s="1" t="s">
        <v>139</v>
      </c>
    </row>
    <row r="19" spans="1:20">
      <c r="A19" s="16">
        <v>12</v>
      </c>
      <c r="B19" s="17" t="s">
        <v>43</v>
      </c>
      <c r="C19" s="18" t="s">
        <v>44</v>
      </c>
      <c r="D19" s="17" t="s">
        <v>42</v>
      </c>
      <c r="E19" s="16" t="s">
        <v>33</v>
      </c>
      <c r="F19" s="17" t="s">
        <v>99</v>
      </c>
      <c r="G19" s="17" t="s">
        <v>118</v>
      </c>
      <c r="H19" s="19">
        <v>44307</v>
      </c>
      <c r="I19" s="16">
        <v>165</v>
      </c>
      <c r="J19" s="16">
        <v>216</v>
      </c>
      <c r="K19" s="16">
        <v>23.5</v>
      </c>
      <c r="L19" s="16">
        <v>8</v>
      </c>
      <c r="M19" s="9">
        <v>7.8</v>
      </c>
      <c r="N19" s="16">
        <v>18.75</v>
      </c>
      <c r="O19" s="1">
        <v>12</v>
      </c>
      <c r="P19" s="16">
        <v>9.6999999999999993</v>
      </c>
      <c r="Q19" s="16">
        <v>10</v>
      </c>
      <c r="R19" s="16">
        <v>12</v>
      </c>
      <c r="S19" s="1">
        <f t="shared" si="0"/>
        <v>78.25</v>
      </c>
      <c r="T19" s="1" t="s">
        <v>139</v>
      </c>
    </row>
    <row r="20" spans="1:20">
      <c r="A20" s="16">
        <v>13</v>
      </c>
      <c r="B20" s="17" t="s">
        <v>45</v>
      </c>
      <c r="C20" s="18">
        <v>440004110721122</v>
      </c>
      <c r="D20" s="17" t="s">
        <v>46</v>
      </c>
      <c r="E20" s="16" t="s">
        <v>33</v>
      </c>
      <c r="F20" s="17" t="s">
        <v>100</v>
      </c>
      <c r="G20" s="17" t="s">
        <v>119</v>
      </c>
      <c r="H20" s="19">
        <v>44632</v>
      </c>
      <c r="I20" s="16">
        <v>163</v>
      </c>
      <c r="J20" s="16">
        <v>211</v>
      </c>
      <c r="K20" s="16">
        <v>23.5</v>
      </c>
      <c r="L20" s="16">
        <v>7</v>
      </c>
      <c r="M20" s="9">
        <v>6.6</v>
      </c>
      <c r="N20" s="16">
        <v>18.13</v>
      </c>
      <c r="O20" s="1">
        <v>11.25</v>
      </c>
      <c r="P20" s="16">
        <v>10</v>
      </c>
      <c r="Q20" s="16">
        <v>10</v>
      </c>
      <c r="R20" s="16">
        <v>14</v>
      </c>
      <c r="S20" s="1">
        <f t="shared" si="0"/>
        <v>76.97999999999999</v>
      </c>
      <c r="T20" s="1" t="s">
        <v>139</v>
      </c>
    </row>
    <row r="21" spans="1:20">
      <c r="A21" s="16">
        <v>14</v>
      </c>
      <c r="B21" s="17" t="s">
        <v>47</v>
      </c>
      <c r="C21" s="18">
        <v>440004180164222</v>
      </c>
      <c r="D21" s="17" t="s">
        <v>48</v>
      </c>
      <c r="E21" s="16" t="s">
        <v>49</v>
      </c>
      <c r="F21" s="17" t="s">
        <v>101</v>
      </c>
      <c r="G21" s="17" t="s">
        <v>120</v>
      </c>
      <c r="H21" s="19">
        <v>44692</v>
      </c>
      <c r="I21" s="16">
        <v>155</v>
      </c>
      <c r="J21" s="16">
        <v>215</v>
      </c>
      <c r="K21" s="16">
        <v>21.5</v>
      </c>
      <c r="L21" s="16">
        <v>7</v>
      </c>
      <c r="M21" s="9">
        <v>7.7</v>
      </c>
      <c r="N21" s="16">
        <v>19</v>
      </c>
      <c r="O21" s="1">
        <v>10.5</v>
      </c>
      <c r="P21" s="16">
        <v>9.3000000000000007</v>
      </c>
      <c r="Q21" s="16">
        <v>10</v>
      </c>
      <c r="R21" s="16">
        <v>12.5</v>
      </c>
      <c r="S21" s="1">
        <f t="shared" si="0"/>
        <v>76</v>
      </c>
      <c r="T21" s="1" t="s">
        <v>139</v>
      </c>
    </row>
    <row r="22" spans="1:20">
      <c r="A22" s="16">
        <v>15</v>
      </c>
      <c r="B22" s="17" t="s">
        <v>50</v>
      </c>
      <c r="C22" s="18" t="s">
        <v>51</v>
      </c>
      <c r="D22" s="17" t="s">
        <v>48</v>
      </c>
      <c r="E22" s="16" t="s">
        <v>33</v>
      </c>
      <c r="F22" s="17" t="s">
        <v>102</v>
      </c>
      <c r="G22" s="17" t="s">
        <v>121</v>
      </c>
      <c r="H22" s="19">
        <v>44317</v>
      </c>
      <c r="I22" s="16">
        <v>166</v>
      </c>
      <c r="J22" s="16">
        <v>213</v>
      </c>
      <c r="K22" s="16">
        <v>23.5</v>
      </c>
      <c r="L22" s="16">
        <v>8</v>
      </c>
      <c r="M22" s="9">
        <v>7.8</v>
      </c>
      <c r="N22" s="16">
        <v>18.190000000000001</v>
      </c>
      <c r="O22" s="1">
        <v>12</v>
      </c>
      <c r="P22" s="16">
        <v>9.6999999999999993</v>
      </c>
      <c r="Q22" s="16">
        <v>10</v>
      </c>
      <c r="R22" s="16">
        <v>13</v>
      </c>
      <c r="S22" s="1">
        <f t="shared" si="0"/>
        <v>78.69</v>
      </c>
      <c r="T22" s="1" t="s">
        <v>139</v>
      </c>
    </row>
    <row r="23" spans="1:20">
      <c r="A23" s="16">
        <v>16</v>
      </c>
      <c r="B23" s="17" t="s">
        <v>52</v>
      </c>
      <c r="C23" s="18">
        <v>440004110702122</v>
      </c>
      <c r="D23" s="17" t="s">
        <v>53</v>
      </c>
      <c r="E23" s="16" t="s">
        <v>33</v>
      </c>
      <c r="F23" s="17" t="s">
        <v>99</v>
      </c>
      <c r="G23" s="17" t="s">
        <v>122</v>
      </c>
      <c r="H23" s="19">
        <v>44684</v>
      </c>
      <c r="I23" s="16">
        <v>168</v>
      </c>
      <c r="J23" s="16">
        <v>214</v>
      </c>
      <c r="K23" s="16">
        <v>25</v>
      </c>
      <c r="L23" s="16">
        <v>8</v>
      </c>
      <c r="M23" s="9">
        <v>8</v>
      </c>
      <c r="N23" s="16">
        <v>18.690000000000001</v>
      </c>
      <c r="O23" s="1">
        <v>12</v>
      </c>
      <c r="P23" s="16">
        <v>9.3000000000000007</v>
      </c>
      <c r="Q23" s="16">
        <v>10</v>
      </c>
      <c r="R23" s="16">
        <v>14.5</v>
      </c>
      <c r="S23" s="1">
        <f t="shared" si="0"/>
        <v>80.489999999999995</v>
      </c>
      <c r="T23" s="1" t="s">
        <v>139</v>
      </c>
    </row>
    <row r="24" spans="1:20">
      <c r="A24" s="16">
        <v>17</v>
      </c>
      <c r="B24" s="17" t="s">
        <v>54</v>
      </c>
      <c r="C24" s="18" t="s">
        <v>55</v>
      </c>
      <c r="D24" s="17" t="s">
        <v>56</v>
      </c>
      <c r="E24" s="16" t="s">
        <v>33</v>
      </c>
      <c r="F24" s="17" t="s">
        <v>103</v>
      </c>
      <c r="G24" s="17" t="s">
        <v>123</v>
      </c>
      <c r="H24" s="19">
        <v>44324</v>
      </c>
      <c r="I24" s="16">
        <v>172</v>
      </c>
      <c r="J24" s="16">
        <v>213</v>
      </c>
      <c r="K24" s="16">
        <v>25.5</v>
      </c>
      <c r="L24" s="16">
        <v>7.5</v>
      </c>
      <c r="M24" s="9">
        <v>7.8</v>
      </c>
      <c r="N24" s="16">
        <v>16.75</v>
      </c>
      <c r="O24" s="1">
        <v>11.25</v>
      </c>
      <c r="P24" s="16">
        <v>8.6999999999999993</v>
      </c>
      <c r="Q24" s="16">
        <v>9</v>
      </c>
      <c r="R24" s="16">
        <v>8</v>
      </c>
      <c r="S24" s="1">
        <f t="shared" si="0"/>
        <v>69</v>
      </c>
      <c r="T24" s="1" t="s">
        <v>140</v>
      </c>
    </row>
    <row r="25" spans="1:20">
      <c r="A25" s="16">
        <v>18</v>
      </c>
      <c r="B25" s="17" t="s">
        <v>57</v>
      </c>
      <c r="C25" s="18" t="s">
        <v>58</v>
      </c>
      <c r="D25" s="17" t="s">
        <v>59</v>
      </c>
      <c r="E25" s="16" t="s">
        <v>33</v>
      </c>
      <c r="F25" s="17" t="s">
        <v>104</v>
      </c>
      <c r="G25" s="17" t="s">
        <v>124</v>
      </c>
      <c r="H25" s="19">
        <v>43992</v>
      </c>
      <c r="I25" s="16">
        <v>165</v>
      </c>
      <c r="J25" s="16">
        <v>222</v>
      </c>
      <c r="K25" s="16">
        <v>24</v>
      </c>
      <c r="L25" s="16">
        <v>8</v>
      </c>
      <c r="M25" s="9">
        <v>7.9</v>
      </c>
      <c r="N25" s="16">
        <v>17.5</v>
      </c>
      <c r="O25" s="1">
        <v>12</v>
      </c>
      <c r="P25" s="16">
        <v>9.6999999999999993</v>
      </c>
      <c r="Q25" s="16">
        <v>7</v>
      </c>
      <c r="R25" s="16">
        <v>13</v>
      </c>
      <c r="S25" s="1">
        <f t="shared" si="0"/>
        <v>75.099999999999994</v>
      </c>
      <c r="T25" s="1" t="s">
        <v>139</v>
      </c>
    </row>
    <row r="26" spans="1:20">
      <c r="A26" s="16">
        <v>19</v>
      </c>
      <c r="B26" s="17" t="s">
        <v>60</v>
      </c>
      <c r="C26" s="18" t="s">
        <v>61</v>
      </c>
      <c r="D26" s="17" t="s">
        <v>59</v>
      </c>
      <c r="E26" s="16" t="s">
        <v>33</v>
      </c>
      <c r="F26" s="17" t="s">
        <v>102</v>
      </c>
      <c r="G26" s="17" t="s">
        <v>125</v>
      </c>
      <c r="H26" s="19">
        <v>44304</v>
      </c>
      <c r="I26" s="16">
        <v>172</v>
      </c>
      <c r="J26" s="16">
        <v>219</v>
      </c>
      <c r="K26" s="16">
        <v>24</v>
      </c>
      <c r="L26" s="16">
        <v>7</v>
      </c>
      <c r="M26" s="9">
        <v>8</v>
      </c>
      <c r="N26" s="16">
        <v>16.88</v>
      </c>
      <c r="O26" s="1">
        <v>10.5</v>
      </c>
      <c r="P26" s="16">
        <v>8.6999999999999993</v>
      </c>
      <c r="Q26" s="16">
        <v>7</v>
      </c>
      <c r="R26" s="16">
        <v>14.5</v>
      </c>
      <c r="S26" s="1">
        <f t="shared" si="0"/>
        <v>72.58</v>
      </c>
      <c r="T26" s="1" t="s">
        <v>140</v>
      </c>
    </row>
    <row r="27" spans="1:20">
      <c r="A27" s="16">
        <v>20</v>
      </c>
      <c r="B27" s="12" t="s">
        <v>62</v>
      </c>
      <c r="C27" s="11" t="s">
        <v>63</v>
      </c>
      <c r="D27" s="12" t="s">
        <v>59</v>
      </c>
      <c r="E27" s="16" t="s">
        <v>33</v>
      </c>
      <c r="F27" s="17" t="s">
        <v>104</v>
      </c>
      <c r="G27" s="17" t="s">
        <v>124</v>
      </c>
      <c r="H27" s="13">
        <v>44325</v>
      </c>
      <c r="I27" s="16">
        <v>166</v>
      </c>
      <c r="J27" s="16">
        <v>227</v>
      </c>
      <c r="K27" s="16">
        <v>23.5</v>
      </c>
      <c r="L27" s="16">
        <v>7</v>
      </c>
      <c r="M27" s="9">
        <v>7.9</v>
      </c>
      <c r="N27" s="16">
        <v>18.13</v>
      </c>
      <c r="O27" s="1">
        <v>10.5</v>
      </c>
      <c r="P27" s="16">
        <v>9.6999999999999993</v>
      </c>
      <c r="Q27" s="16">
        <v>9</v>
      </c>
      <c r="R27" s="16">
        <v>13.5</v>
      </c>
      <c r="S27" s="1">
        <f t="shared" si="0"/>
        <v>75.73</v>
      </c>
      <c r="T27" s="1" t="s">
        <v>139</v>
      </c>
    </row>
    <row r="28" spans="1:20">
      <c r="A28" s="16">
        <v>21</v>
      </c>
      <c r="B28" s="12" t="s">
        <v>138</v>
      </c>
      <c r="C28" s="11" t="s">
        <v>64</v>
      </c>
      <c r="D28" s="12" t="s">
        <v>59</v>
      </c>
      <c r="E28" s="16" t="s">
        <v>33</v>
      </c>
      <c r="F28" s="12" t="s">
        <v>99</v>
      </c>
      <c r="G28" s="12" t="s">
        <v>126</v>
      </c>
      <c r="H28" s="13">
        <v>44328</v>
      </c>
      <c r="I28" s="16">
        <v>163</v>
      </c>
      <c r="J28" s="16">
        <v>217</v>
      </c>
      <c r="K28" s="16">
        <v>24.5</v>
      </c>
      <c r="L28" s="16">
        <v>7.5</v>
      </c>
      <c r="M28" s="9">
        <v>7.8</v>
      </c>
      <c r="N28" s="16">
        <v>17.75</v>
      </c>
      <c r="O28" s="1">
        <v>11.25</v>
      </c>
      <c r="P28" s="16">
        <v>10</v>
      </c>
      <c r="Q28" s="16">
        <v>8</v>
      </c>
      <c r="R28" s="16">
        <v>14.5</v>
      </c>
      <c r="S28" s="1">
        <f t="shared" si="0"/>
        <v>76.8</v>
      </c>
      <c r="T28" s="10" t="s">
        <v>139</v>
      </c>
    </row>
    <row r="29" spans="1:20">
      <c r="A29" s="16">
        <v>22</v>
      </c>
      <c r="B29" s="16" t="s">
        <v>65</v>
      </c>
      <c r="C29" s="15">
        <v>440004110714322</v>
      </c>
      <c r="D29" s="16" t="s">
        <v>59</v>
      </c>
      <c r="E29" s="16" t="s">
        <v>33</v>
      </c>
      <c r="F29" s="16" t="s">
        <v>105</v>
      </c>
      <c r="G29" s="16" t="s">
        <v>126</v>
      </c>
      <c r="H29" s="14">
        <v>44669</v>
      </c>
      <c r="I29" s="16">
        <v>162</v>
      </c>
      <c r="J29" s="16">
        <v>218</v>
      </c>
      <c r="K29" s="16">
        <v>23.5</v>
      </c>
      <c r="L29" s="16">
        <v>7</v>
      </c>
      <c r="M29" s="9">
        <v>7.4</v>
      </c>
      <c r="N29" s="16">
        <v>17.75</v>
      </c>
      <c r="O29" s="1">
        <v>10.5</v>
      </c>
      <c r="P29" s="16">
        <v>10</v>
      </c>
      <c r="Q29" s="16">
        <v>7</v>
      </c>
      <c r="R29" s="16">
        <v>13.5</v>
      </c>
      <c r="S29" s="1">
        <f t="shared" si="0"/>
        <v>73.150000000000006</v>
      </c>
      <c r="T29" s="1" t="s">
        <v>140</v>
      </c>
    </row>
    <row r="30" spans="1:20">
      <c r="A30" s="16">
        <v>23</v>
      </c>
      <c r="B30" s="16" t="s">
        <v>138</v>
      </c>
      <c r="C30" s="15" t="s">
        <v>66</v>
      </c>
      <c r="D30" s="16" t="s">
        <v>59</v>
      </c>
      <c r="E30" s="16" t="s">
        <v>33</v>
      </c>
      <c r="F30" s="16" t="s">
        <v>102</v>
      </c>
      <c r="G30" s="16" t="s">
        <v>125</v>
      </c>
      <c r="H30" s="14">
        <v>44711</v>
      </c>
      <c r="I30" s="16">
        <v>168</v>
      </c>
      <c r="J30" s="16">
        <v>220</v>
      </c>
      <c r="K30" s="16">
        <v>23.5</v>
      </c>
      <c r="L30" s="16">
        <v>8</v>
      </c>
      <c r="M30" s="9">
        <v>8</v>
      </c>
      <c r="N30" s="16">
        <v>17.809999999999999</v>
      </c>
      <c r="O30" s="1">
        <v>12</v>
      </c>
      <c r="P30" s="16">
        <v>9.3000000000000007</v>
      </c>
      <c r="Q30" s="16">
        <v>8</v>
      </c>
      <c r="R30" s="16">
        <v>12</v>
      </c>
      <c r="S30" s="1">
        <f t="shared" si="0"/>
        <v>75.11</v>
      </c>
      <c r="T30" s="1" t="s">
        <v>139</v>
      </c>
    </row>
    <row r="31" spans="1:20">
      <c r="A31" s="16">
        <v>24</v>
      </c>
      <c r="B31" s="16" t="s">
        <v>67</v>
      </c>
      <c r="C31" s="15" t="s">
        <v>68</v>
      </c>
      <c r="D31" s="16" t="s">
        <v>69</v>
      </c>
      <c r="E31" s="16" t="s">
        <v>33</v>
      </c>
      <c r="F31" s="16" t="s">
        <v>99</v>
      </c>
      <c r="G31" s="16" t="s">
        <v>122</v>
      </c>
      <c r="H31" s="14">
        <v>44237</v>
      </c>
      <c r="I31" s="16">
        <v>165</v>
      </c>
      <c r="J31" s="16">
        <v>212</v>
      </c>
      <c r="K31" s="16">
        <v>23.5</v>
      </c>
      <c r="L31" s="16">
        <v>7.5</v>
      </c>
      <c r="M31" s="9">
        <v>8</v>
      </c>
      <c r="N31" s="16">
        <v>17</v>
      </c>
      <c r="O31" s="1">
        <v>11.25</v>
      </c>
      <c r="P31" s="16">
        <v>9.6999999999999993</v>
      </c>
      <c r="Q31" s="16">
        <v>7</v>
      </c>
      <c r="R31" s="16">
        <v>13.5</v>
      </c>
      <c r="S31" s="1">
        <f t="shared" si="0"/>
        <v>73.95</v>
      </c>
      <c r="T31" s="1" t="s">
        <v>140</v>
      </c>
    </row>
    <row r="32" spans="1:20">
      <c r="A32" s="16">
        <v>25</v>
      </c>
      <c r="B32" s="16" t="s">
        <v>70</v>
      </c>
      <c r="C32" s="15" t="s">
        <v>71</v>
      </c>
      <c r="D32" s="16" t="s">
        <v>69</v>
      </c>
      <c r="E32" s="16" t="s">
        <v>33</v>
      </c>
      <c r="F32" s="16" t="s">
        <v>99</v>
      </c>
      <c r="G32" s="16" t="s">
        <v>127</v>
      </c>
      <c r="H32" s="14">
        <v>44294</v>
      </c>
      <c r="I32" s="16">
        <v>165</v>
      </c>
      <c r="J32" s="16">
        <v>216</v>
      </c>
      <c r="K32" s="16">
        <v>23.5</v>
      </c>
      <c r="L32" s="16">
        <v>7.5</v>
      </c>
      <c r="M32" s="9">
        <v>7.7</v>
      </c>
      <c r="N32" s="16">
        <v>16.25</v>
      </c>
      <c r="O32" s="1">
        <v>10.5</v>
      </c>
      <c r="P32" s="16">
        <v>9.6999999999999993</v>
      </c>
      <c r="Q32" s="16">
        <v>7</v>
      </c>
      <c r="R32" s="16">
        <v>12</v>
      </c>
      <c r="S32" s="1">
        <f t="shared" si="0"/>
        <v>70.650000000000006</v>
      </c>
      <c r="T32" s="1" t="s">
        <v>140</v>
      </c>
    </row>
    <row r="33" spans="1:20">
      <c r="A33" s="16">
        <v>26</v>
      </c>
      <c r="B33" s="16" t="s">
        <v>45</v>
      </c>
      <c r="C33" s="15">
        <v>440004110700322</v>
      </c>
      <c r="D33" s="16" t="s">
        <v>86</v>
      </c>
      <c r="E33" s="16" t="s">
        <v>33</v>
      </c>
      <c r="F33" s="16" t="s">
        <v>99</v>
      </c>
      <c r="G33" s="16" t="s">
        <v>133</v>
      </c>
      <c r="H33" s="14">
        <v>44612</v>
      </c>
      <c r="I33" s="16">
        <v>167</v>
      </c>
      <c r="J33" s="16">
        <v>220</v>
      </c>
      <c r="K33" s="16">
        <v>23.5</v>
      </c>
      <c r="L33" s="16">
        <v>8</v>
      </c>
      <c r="M33" s="9">
        <v>7.9</v>
      </c>
      <c r="N33" s="16">
        <v>18.5</v>
      </c>
      <c r="O33" s="1">
        <v>12</v>
      </c>
      <c r="P33" s="16">
        <v>9.3000000000000007</v>
      </c>
      <c r="Q33" s="16">
        <v>10</v>
      </c>
      <c r="R33" s="16">
        <v>13.5</v>
      </c>
      <c r="S33" s="1">
        <f t="shared" si="0"/>
        <v>79.2</v>
      </c>
      <c r="T33" s="1" t="s">
        <v>139</v>
      </c>
    </row>
    <row r="34" spans="1:20">
      <c r="A34" s="16">
        <v>27</v>
      </c>
      <c r="B34" s="16" t="s">
        <v>87</v>
      </c>
      <c r="C34" s="15" t="s">
        <v>88</v>
      </c>
      <c r="D34" s="16" t="s">
        <v>89</v>
      </c>
      <c r="E34" s="16" t="s">
        <v>33</v>
      </c>
      <c r="F34" s="16" t="s">
        <v>111</v>
      </c>
      <c r="G34" s="16" t="s">
        <v>134</v>
      </c>
      <c r="H34" s="14">
        <v>44001</v>
      </c>
      <c r="I34" s="16">
        <v>160</v>
      </c>
      <c r="J34" s="16">
        <v>210</v>
      </c>
      <c r="K34" s="16">
        <v>24</v>
      </c>
      <c r="L34" s="16">
        <v>7.5</v>
      </c>
      <c r="M34" s="9">
        <v>7.4</v>
      </c>
      <c r="N34" s="16">
        <v>17.5</v>
      </c>
      <c r="O34" s="1">
        <v>11.25</v>
      </c>
      <c r="P34" s="16">
        <v>10</v>
      </c>
      <c r="Q34" s="16">
        <v>8</v>
      </c>
      <c r="R34" s="16">
        <v>12</v>
      </c>
      <c r="S34" s="1">
        <f t="shared" si="0"/>
        <v>73.650000000000006</v>
      </c>
      <c r="T34" s="1" t="s">
        <v>140</v>
      </c>
    </row>
    <row r="35" spans="1:20">
      <c r="A35" s="16">
        <v>28</v>
      </c>
      <c r="B35" s="16" t="s">
        <v>90</v>
      </c>
      <c r="C35" s="15" t="s">
        <v>91</v>
      </c>
      <c r="D35" s="16" t="s">
        <v>89</v>
      </c>
      <c r="E35" s="16" t="s">
        <v>49</v>
      </c>
      <c r="F35" s="16" t="s">
        <v>112</v>
      </c>
      <c r="G35" s="16" t="s">
        <v>135</v>
      </c>
      <c r="H35" s="16" t="s">
        <v>92</v>
      </c>
      <c r="I35" s="16">
        <v>151</v>
      </c>
      <c r="J35" s="16">
        <v>200</v>
      </c>
      <c r="K35" s="16">
        <v>20</v>
      </c>
      <c r="L35" s="16">
        <v>7</v>
      </c>
      <c r="M35" s="9">
        <v>8.8000000000000007</v>
      </c>
      <c r="N35" s="16">
        <v>17.25</v>
      </c>
      <c r="O35" s="1">
        <v>10.5</v>
      </c>
      <c r="P35" s="16">
        <v>9.3000000000000007</v>
      </c>
      <c r="Q35" s="16">
        <v>6</v>
      </c>
      <c r="R35" s="16">
        <v>12</v>
      </c>
      <c r="S35" s="1">
        <f t="shared" si="0"/>
        <v>70.849999999999994</v>
      </c>
      <c r="T35" s="1" t="s">
        <v>140</v>
      </c>
    </row>
    <row r="36" spans="1:20">
      <c r="A36" s="16">
        <v>29</v>
      </c>
      <c r="B36" s="16" t="s">
        <v>93</v>
      </c>
      <c r="C36" s="15" t="s">
        <v>94</v>
      </c>
      <c r="D36" s="16" t="s">
        <v>95</v>
      </c>
      <c r="E36" s="16" t="s">
        <v>49</v>
      </c>
      <c r="F36" s="16" t="s">
        <v>113</v>
      </c>
      <c r="G36" s="16" t="s">
        <v>136</v>
      </c>
      <c r="H36" s="14">
        <v>43633</v>
      </c>
      <c r="I36" s="16">
        <v>149</v>
      </c>
      <c r="J36" s="16">
        <v>181</v>
      </c>
      <c r="K36" s="16">
        <v>18.5</v>
      </c>
      <c r="L36" s="16">
        <v>7</v>
      </c>
      <c r="M36" s="9">
        <v>7.6</v>
      </c>
      <c r="N36" s="16">
        <v>17.88</v>
      </c>
      <c r="O36" s="1">
        <v>11.25</v>
      </c>
      <c r="P36" s="16">
        <v>8</v>
      </c>
      <c r="Q36" s="16">
        <v>10</v>
      </c>
      <c r="R36" s="16">
        <v>12</v>
      </c>
      <c r="S36" s="1">
        <f t="shared" si="0"/>
        <v>73.72999999999999</v>
      </c>
      <c r="T36" s="1" t="s">
        <v>140</v>
      </c>
    </row>
    <row r="37" spans="1:20">
      <c r="A37" s="16">
        <v>30</v>
      </c>
      <c r="B37" s="16" t="s">
        <v>96</v>
      </c>
      <c r="C37" s="15" t="s">
        <v>97</v>
      </c>
      <c r="D37" s="16" t="s">
        <v>95</v>
      </c>
      <c r="E37" s="16" t="s">
        <v>49</v>
      </c>
      <c r="F37" s="16" t="s">
        <v>114</v>
      </c>
      <c r="G37" s="16" t="s">
        <v>137</v>
      </c>
      <c r="H37" s="14">
        <v>42039</v>
      </c>
      <c r="I37" s="16">
        <v>151</v>
      </c>
      <c r="J37" s="16">
        <v>191</v>
      </c>
      <c r="K37" s="16">
        <v>20.5</v>
      </c>
      <c r="L37" s="16">
        <v>7</v>
      </c>
      <c r="M37" s="9">
        <v>7.6</v>
      </c>
      <c r="N37" s="16">
        <v>18.25</v>
      </c>
      <c r="O37" s="1">
        <v>11.25</v>
      </c>
      <c r="P37" s="16">
        <v>9.6999999999999993</v>
      </c>
      <c r="Q37" s="16">
        <v>10</v>
      </c>
      <c r="R37" s="16">
        <v>12</v>
      </c>
      <c r="S37" s="1">
        <f t="shared" si="0"/>
        <v>75.8</v>
      </c>
      <c r="T37" s="1" t="s">
        <v>139</v>
      </c>
    </row>
    <row r="41" spans="1:20">
      <c r="C41" s="4"/>
      <c r="D41" s="7" t="s">
        <v>25</v>
      </c>
    </row>
    <row r="42" spans="1:20">
      <c r="C42" s="4" t="s">
        <v>26</v>
      </c>
      <c r="D42" s="8" t="s">
        <v>28</v>
      </c>
    </row>
    <row r="43" spans="1:20">
      <c r="C43" s="4"/>
      <c r="D43" s="7" t="s">
        <v>27</v>
      </c>
    </row>
  </sheetData>
  <mergeCells count="14">
    <mergeCell ref="T6:T7"/>
    <mergeCell ref="I6:K6"/>
    <mergeCell ref="F6:G6"/>
    <mergeCell ref="L6:R6"/>
    <mergeCell ref="S6:S7"/>
    <mergeCell ref="C3:K3"/>
    <mergeCell ref="C2:K2"/>
    <mergeCell ref="H6:H7"/>
    <mergeCell ref="A6:A7"/>
    <mergeCell ref="B6:B7"/>
    <mergeCell ref="C6:C7"/>
    <mergeCell ref="D6:D7"/>
    <mergeCell ref="E6:E7"/>
    <mergeCell ref="D4:G4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Vartotojas</dc:creator>
  <cp:lastModifiedBy>Vartotojas</cp:lastModifiedBy>
  <dcterms:created xsi:type="dcterms:W3CDTF">2025-07-16T13:39:34Z</dcterms:created>
  <dcterms:modified xsi:type="dcterms:W3CDTF">2025-10-23T10:53:22Z</dcterms:modified>
</cp:coreProperties>
</file>