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Lapas1" sheetId="1" r:id="rId1"/>
    <sheet name="Lapas2" sheetId="2" r:id="rId2"/>
    <sheet name="Lapas3" sheetId="3" r:id="rId3"/>
  </sheets>
  <calcPr calcId="125725"/>
</workbook>
</file>

<file path=xl/calcChain.xml><?xml version="1.0" encoding="utf-8"?>
<calcChain xmlns="http://schemas.openxmlformats.org/spreadsheetml/2006/main">
  <c r="S14" i="1"/>
  <c r="S8"/>
  <c r="S9"/>
  <c r="S10"/>
  <c r="S11"/>
  <c r="S12"/>
  <c r="S13"/>
  <c r="S15"/>
  <c r="S16"/>
  <c r="S17"/>
  <c r="S18"/>
  <c r="S7"/>
</calcChain>
</file>

<file path=xl/sharedStrings.xml><?xml version="1.0" encoding="utf-8"?>
<sst xmlns="http://schemas.openxmlformats.org/spreadsheetml/2006/main" count="126" uniqueCount="93">
  <si>
    <t>LIETUVOS SUNKIŲJŲ ARKLIŲ VEISLĖS  AUGINTOJŲ ASOCIACIJA</t>
  </si>
  <si>
    <t>LIETUVOS SUNKIŲJŲ ARKLIŲ VEISLĖS  KUMELIŲ VERTINIMAS - LICENCIJAVIMAS</t>
  </si>
  <si>
    <t>.</t>
  </si>
  <si>
    <t>Eil.Nr.</t>
  </si>
  <si>
    <t>Vardas</t>
  </si>
  <si>
    <t>UELN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</si>
  <si>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</si>
  <si>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</si>
  <si>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</si>
  <si>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</si>
  <si>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</si>
  <si>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</si>
  <si>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</si>
  <si>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</si>
  <si>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</si>
  <si>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</si>
  <si>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</si>
  <si>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</si>
  <si>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</si>
  <si>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Kilmė</t>
  </si>
  <si>
    <t>Eksterjaras</t>
  </si>
  <si>
    <t>Tipingumas</t>
  </si>
  <si>
    <t>Charakteris</t>
  </si>
  <si>
    <t>Aliūrai</t>
  </si>
  <si>
    <t>AKROPOLIS</t>
  </si>
  <si>
    <t>LTU004110317911</t>
  </si>
  <si>
    <t>VINCAS NAUDŽIUS</t>
  </si>
  <si>
    <t>LS</t>
  </si>
  <si>
    <t>2011 05 20</t>
  </si>
  <si>
    <t>Virbas</t>
  </si>
  <si>
    <t>Alisa</t>
  </si>
  <si>
    <t>Elito</t>
  </si>
  <si>
    <t>AGUONA</t>
  </si>
  <si>
    <t>LTU004110525417</t>
  </si>
  <si>
    <t>2017 05 22</t>
  </si>
  <si>
    <t>Sukurys</t>
  </si>
  <si>
    <t>Aiva</t>
  </si>
  <si>
    <t>ALYVA</t>
  </si>
  <si>
    <t>LTU004110560718</t>
  </si>
  <si>
    <t>2018 05 12</t>
  </si>
  <si>
    <t>BRUKNĖ</t>
  </si>
  <si>
    <t>LTU004110525517</t>
  </si>
  <si>
    <t>2017 05 17</t>
  </si>
  <si>
    <t>Bitė</t>
  </si>
  <si>
    <t>LIVA</t>
  </si>
  <si>
    <t>LTU004110552218</t>
  </si>
  <si>
    <t>PETRAS SIMUTIS</t>
  </si>
  <si>
    <t>2018 05 11</t>
  </si>
  <si>
    <t>Demonas</t>
  </si>
  <si>
    <t>Landra</t>
  </si>
  <si>
    <t>I klasė</t>
  </si>
  <si>
    <t>GRITĖ</t>
  </si>
  <si>
    <t>LTU004110560518</t>
  </si>
  <si>
    <t>2018 05 01</t>
  </si>
  <si>
    <t>Gama</t>
  </si>
  <si>
    <t>KIDA</t>
  </si>
  <si>
    <t>LTU004110544218</t>
  </si>
  <si>
    <t>JONAS SPŪDYS</t>
  </si>
  <si>
    <t>2018 05 31</t>
  </si>
  <si>
    <t>Brantas</t>
  </si>
  <si>
    <t>Kofnė</t>
  </si>
  <si>
    <t>LIMA</t>
  </si>
  <si>
    <t>LTU004110543118</t>
  </si>
  <si>
    <t>2018 05 14</t>
  </si>
  <si>
    <t>Lastė</t>
  </si>
  <si>
    <t>ŠARLOTA</t>
  </si>
  <si>
    <t>LTU004110443715</t>
  </si>
  <si>
    <t>2015 05 25</t>
  </si>
  <si>
    <t>Fonas</t>
  </si>
  <si>
    <t>Šaida</t>
  </si>
  <si>
    <t>LIEPA II</t>
  </si>
  <si>
    <t>LTU004110553118</t>
  </si>
  <si>
    <t>KAZIMIERAS KAIRIŪKŠTIS</t>
  </si>
  <si>
    <t>2018 05 05</t>
  </si>
  <si>
    <t>Dūmas</t>
  </si>
  <si>
    <t>Lyra</t>
  </si>
  <si>
    <t>DIMA</t>
  </si>
  <si>
    <t>LTU004110524317</t>
  </si>
  <si>
    <t>2017 07 25</t>
  </si>
  <si>
    <t>Valmetas</t>
  </si>
  <si>
    <t>Dama</t>
  </si>
  <si>
    <t>Komisija:</t>
  </si>
  <si>
    <t>Gediminas Pilipavičius</t>
  </si>
  <si>
    <t>Vytautas Kasparas</t>
  </si>
  <si>
    <t>2021 05 26</t>
  </si>
  <si>
    <t>Siga</t>
  </si>
  <si>
    <t>Gegužis</t>
  </si>
  <si>
    <t>2017 05 10</t>
  </si>
  <si>
    <t>PETRAS MOCKEVIČIUS</t>
  </si>
  <si>
    <t>LTU004110504217</t>
  </si>
  <si>
    <t>SPURGA</t>
  </si>
  <si>
    <t>Kūno matai</t>
  </si>
  <si>
    <t>Bendras įspūdis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</si>
</sst>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3B3E38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2" xfId="1" applyFont="1" applyFill="1" applyBorder="1" applyAlignment="1">
      <alignment horizontal="center" vertical="center" textRotation="90"/>
    </xf>
    <xf numFmtId="0" fontId="2" fillId="0" borderId="2" xfId="1" applyFont="1" applyFill="1" applyBorder="1" applyAlignment="1">
      <alignment horizontal="center" vertical="center" textRotation="90" wrapText="1"/>
    </xf>
    <xf numFmtId="0" fontId="2" fillId="0" borderId="2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textRotation="90"/>
    </xf>
    <xf numFmtId="0" fontId="3" fillId="0" borderId="2" xfId="1" applyFont="1" applyFill="1" applyBorder="1" applyAlignment="1">
      <alignment horizontal="center" vertical="center" textRotation="90" wrapText="1"/>
    </xf>
    <xf numFmtId="0" fontId="4" fillId="0" borderId="0" xfId="1" applyFont="1" applyFill="1" applyAlignment="1">
      <alignment horizontal="center"/>
    </xf>
    <xf numFmtId="0" fontId="4" fillId="0" borderId="0" xfId="1" applyFont="1" applyFill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4" fillId="0" borderId="0" xfId="1" applyFont="1" applyFill="1" applyBorder="1"/>
    <xf numFmtId="0" fontId="4" fillId="0" borderId="0" xfId="0" applyFont="1" applyFill="1"/>
    <xf numFmtId="0" fontId="4" fillId="0" borderId="2" xfId="1" applyFont="1" applyFill="1" applyBorder="1" applyAlignment="1">
      <alignment horizontal="center"/>
    </xf>
    <xf numFmtId="0" fontId="4" fillId="0" borderId="2" xfId="1" applyFont="1" applyFill="1" applyBorder="1"/>
    <xf numFmtId="0" fontId="5" fillId="0" borderId="2" xfId="1" applyFont="1" applyFill="1" applyBorder="1"/>
    <xf numFmtId="14" fontId="4" fillId="0" borderId="2" xfId="1" applyNumberFormat="1" applyFont="1" applyFill="1" applyBorder="1" applyAlignment="1">
      <alignment horizontal="center"/>
    </xf>
    <xf numFmtId="0" fontId="4" fillId="0" borderId="2" xfId="1" applyFont="1" applyFill="1" applyBorder="1" applyAlignment="1">
      <alignment horizontal="left"/>
    </xf>
    <xf numFmtId="0" fontId="6" fillId="0" borderId="2" xfId="1" applyFont="1" applyFill="1" applyBorder="1" applyAlignment="1">
      <alignment horizontal="center"/>
    </xf>
    <xf numFmtId="16" fontId="4" fillId="0" borderId="2" xfId="1" applyNumberFormat="1" applyFont="1" applyFill="1" applyBorder="1"/>
    <xf numFmtId="0" fontId="4" fillId="0" borderId="2" xfId="2" applyFont="1" applyFill="1" applyBorder="1" applyAlignment="1">
      <alignment horizontal="center"/>
    </xf>
    <xf numFmtId="0" fontId="4" fillId="0" borderId="2" xfId="2" applyFont="1" applyFill="1" applyBorder="1"/>
    <xf numFmtId="0" fontId="5" fillId="0" borderId="2" xfId="2" applyFont="1" applyFill="1" applyBorder="1" applyAlignment="1">
      <alignment horizontal="left"/>
    </xf>
    <xf numFmtId="0" fontId="5" fillId="0" borderId="2" xfId="2" applyFont="1" applyFill="1" applyBorder="1"/>
    <xf numFmtId="14" fontId="4" fillId="0" borderId="2" xfId="2" applyNumberFormat="1" applyFont="1" applyFill="1" applyBorder="1" applyAlignment="1">
      <alignment horizontal="center"/>
    </xf>
    <xf numFmtId="0" fontId="4" fillId="0" borderId="2" xfId="2" applyFont="1" applyFill="1" applyBorder="1" applyAlignment="1">
      <alignment vertical="center"/>
    </xf>
    <xf numFmtId="0" fontId="6" fillId="0" borderId="2" xfId="2" applyFont="1" applyFill="1" applyBorder="1" applyAlignment="1">
      <alignment horizontal="center"/>
    </xf>
    <xf numFmtId="0" fontId="4" fillId="0" borderId="0" xfId="2" applyFont="1" applyFill="1" applyBorder="1"/>
    <xf numFmtId="0" fontId="4" fillId="0" borderId="0" xfId="2" applyFont="1" applyFill="1" applyAlignment="1">
      <alignment horizontal="center"/>
    </xf>
    <xf numFmtId="0" fontId="4" fillId="0" borderId="0" xfId="2" applyFont="1" applyFill="1"/>
    <xf numFmtId="0" fontId="4" fillId="0" borderId="0" xfId="1" applyFont="1" applyFill="1" applyAlignment="1"/>
    <xf numFmtId="0" fontId="2" fillId="0" borderId="2" xfId="1" applyFont="1" applyFill="1" applyBorder="1" applyAlignment="1">
      <alignment vertical="center"/>
    </xf>
    <xf numFmtId="0" fontId="4" fillId="0" borderId="2" xfId="1" applyFont="1" applyFill="1" applyBorder="1" applyAlignment="1"/>
    <xf numFmtId="0" fontId="4" fillId="0" borderId="0" xfId="0" applyFont="1" applyFill="1" applyAlignment="1"/>
    <xf numFmtId="0" fontId="4" fillId="0" borderId="0" xfId="1" applyFont="1" applyFill="1" applyAlignment="1">
      <alignment horizontal="left"/>
    </xf>
    <xf numFmtId="0" fontId="3" fillId="0" borderId="1" xfId="1" applyFont="1" applyFill="1" applyBorder="1" applyAlignment="1">
      <alignment horizontal="center" vertical="center" textRotation="90" wrapText="1"/>
    </xf>
    <xf numFmtId="0" fontId="3" fillId="0" borderId="5" xfId="1" applyFont="1" applyFill="1" applyBorder="1" applyAlignment="1">
      <alignment horizontal="center" vertical="center" textRotation="90" wrapText="1"/>
    </xf>
    <xf numFmtId="0" fontId="4" fillId="0" borderId="0" xfId="1" applyFont="1" applyFill="1" applyAlignment="1">
      <alignment horizontal="left"/>
    </xf>
    <xf numFmtId="0" fontId="2" fillId="0" borderId="7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textRotation="90" wrapText="1"/>
    </xf>
    <xf numFmtId="0" fontId="2" fillId="0" borderId="5" xfId="1" applyFont="1" applyFill="1" applyBorder="1" applyAlignment="1">
      <alignment horizontal="center" vertical="center" textRotation="90" wrapText="1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</cellXfs>
  <cellStyles count="3">
    <cellStyle name="Paprastas" xfId="0" builtinId="0"/>
    <cellStyle name="Paprastas 2" xfId="1"/>
    <cellStyle name="Paprastas 6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1"/>
  <sheetViews>
    <sheetView tabSelected="1" zoomScaleNormal="100" workbookViewId="0">
      <selection activeCell="D23" sqref="D23"/>
    </sheetView>
  </sheetViews>
  <sheetFormatPr defaultColWidth="11.6640625" defaultRowHeight="12"/>
  <cols>
    <col min="1" max="1" width="5.109375" style="11" bestFit="1" customWidth="1"/>
    <col min="2" max="2" width="10.21875" style="11" bestFit="1" customWidth="1"/>
    <col min="3" max="3" width="14.5546875" style="11" bestFit="1" customWidth="1"/>
    <col min="4" max="4" width="22.21875" style="11" bestFit="1" customWidth="1"/>
    <col min="5" max="5" width="4.109375" style="11" customWidth="1"/>
    <col min="6" max="6" width="10" style="11" customWidth="1"/>
    <col min="7" max="8" width="3.109375" style="11" bestFit="1" customWidth="1"/>
    <col min="9" max="9" width="3.88671875" style="11" bestFit="1" customWidth="1"/>
    <col min="10" max="10" width="7" style="11" bestFit="1" customWidth="1"/>
    <col min="11" max="11" width="5.44140625" style="32" bestFit="1" customWidth="1"/>
    <col min="12" max="12" width="3.109375" style="11" bestFit="1" customWidth="1"/>
    <col min="13" max="14" width="4.6640625" style="11" bestFit="1" customWidth="1"/>
    <col min="15" max="15" width="3.109375" style="11" bestFit="1" customWidth="1"/>
    <col min="16" max="16" width="2.77734375" style="11" bestFit="1" customWidth="1"/>
    <col min="17" max="17" width="3.88671875" style="11" bestFit="1" customWidth="1"/>
    <col min="18" max="18" width="3.109375" style="11" bestFit="1" customWidth="1"/>
    <col min="19" max="19" width="5.44140625" style="11" customWidth="1"/>
    <col min="20" max="20" width="7.44140625" style="11" customWidth="1"/>
    <col min="21" max="16384" width="11.6640625" style="11"/>
  </cols>
  <sheetData>
    <row r="1" spans="1:29">
      <c r="A1" s="6"/>
      <c r="B1" s="7"/>
      <c r="C1" s="6"/>
      <c r="D1" s="6"/>
      <c r="E1" s="8"/>
      <c r="F1" s="9" t="s">
        <v>0</v>
      </c>
      <c r="G1" s="8"/>
      <c r="H1" s="9"/>
      <c r="I1" s="9"/>
      <c r="J1" s="6"/>
      <c r="K1" s="29"/>
      <c r="L1" s="33"/>
      <c r="M1" s="7"/>
      <c r="N1" s="7"/>
      <c r="O1" s="7"/>
      <c r="P1" s="7"/>
      <c r="Q1" s="7"/>
      <c r="R1" s="7"/>
      <c r="S1" s="7"/>
      <c r="T1" s="7"/>
      <c r="U1" s="10"/>
      <c r="V1" s="7"/>
      <c r="W1" s="7"/>
      <c r="X1" s="7"/>
      <c r="Y1" s="7"/>
      <c r="Z1" s="7"/>
      <c r="AA1" s="7"/>
    </row>
    <row r="2" spans="1:29">
      <c r="A2" s="6"/>
      <c r="B2" s="7"/>
      <c r="C2" s="6"/>
      <c r="D2" s="6"/>
      <c r="E2" s="8"/>
      <c r="F2" s="9" t="s">
        <v>1</v>
      </c>
      <c r="G2" s="8"/>
      <c r="H2" s="9"/>
      <c r="I2" s="9"/>
      <c r="J2" s="6"/>
      <c r="K2" s="29"/>
      <c r="L2" s="33"/>
      <c r="M2" s="7"/>
      <c r="N2" s="7"/>
      <c r="O2" s="7"/>
      <c r="P2" s="7"/>
      <c r="Q2" s="7"/>
      <c r="R2" s="7"/>
      <c r="S2" s="7"/>
      <c r="T2" s="7"/>
      <c r="U2" s="10"/>
      <c r="V2" s="7"/>
      <c r="W2" s="7"/>
      <c r="X2" s="7"/>
      <c r="Y2" s="7"/>
      <c r="Z2" s="7"/>
      <c r="AA2" s="7"/>
    </row>
    <row r="3" spans="1:29">
      <c r="A3" s="6"/>
      <c r="B3" s="7"/>
      <c r="C3" s="6"/>
      <c r="D3" s="6"/>
      <c r="E3" s="8"/>
      <c r="F3" s="9" t="s">
        <v>84</v>
      </c>
      <c r="G3" s="8"/>
      <c r="H3" s="9"/>
      <c r="I3" s="9"/>
      <c r="J3" s="6"/>
      <c r="K3" s="29"/>
      <c r="L3" s="33"/>
      <c r="M3" s="7"/>
      <c r="N3" s="7"/>
      <c r="O3" s="7" t="s">
        <v>2</v>
      </c>
      <c r="P3" s="7"/>
      <c r="Q3" s="7"/>
      <c r="R3" s="7"/>
      <c r="S3" s="7"/>
      <c r="T3" s="7"/>
      <c r="U3" s="10"/>
      <c r="V3" s="7"/>
      <c r="W3" s="7"/>
      <c r="X3" s="7"/>
      <c r="Y3" s="7"/>
      <c r="Z3" s="7"/>
      <c r="AA3" s="7"/>
    </row>
    <row r="4" spans="1:29">
      <c r="A4" s="7"/>
      <c r="B4" s="7"/>
      <c r="C4" s="6"/>
      <c r="D4" s="7"/>
      <c r="E4" s="7"/>
      <c r="F4" s="7"/>
      <c r="G4" s="7"/>
      <c r="H4" s="7"/>
      <c r="I4" s="7"/>
      <c r="J4" s="7"/>
      <c r="K4" s="29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9">
      <c r="A5" s="37" t="s">
        <v>3</v>
      </c>
      <c r="B5" s="38" t="s">
        <v>4</v>
      </c>
      <c r="C5" s="38" t="s">
        <v>5</v>
      </c>
      <c r="D5" s="38" t="s">
        <v>6</v>
      </c>
      <c r="E5" s="39" t="s">
        <v>7</v>
      </c>
      <c r="F5" s="39" t="s">
        <v>8</v>
      </c>
      <c r="G5" s="41" t="s">
        <v>9</v>
      </c>
      <c r="H5" s="42"/>
      <c r="I5" s="43"/>
      <c r="J5" s="41" t="s">
        <v>10</v>
      </c>
      <c r="K5" s="43"/>
      <c r="L5" s="41" t="s">
        <v>11</v>
      </c>
      <c r="M5" s="42"/>
      <c r="N5" s="42"/>
      <c r="O5" s="42"/>
      <c r="P5" s="42"/>
      <c r="Q5" s="42"/>
      <c r="R5" s="43"/>
      <c r="S5" s="34" t="s">
        <v>12</v>
      </c>
      <c r="T5" s="34" t="s">
        <v>13</v>
      </c>
      <c r="U5" s="7"/>
      <c r="V5" s="7"/>
      <c r="W5" s="7"/>
      <c r="X5" s="7"/>
      <c r="Y5" s="7"/>
      <c r="Z5" s="7"/>
      <c r="AA5" s="7"/>
    </row>
    <row r="6" spans="1:29" ht="67.2">
      <c r="A6" s="37"/>
      <c r="B6" s="38"/>
      <c r="C6" s="38"/>
      <c r="D6" s="38"/>
      <c r="E6" s="40"/>
      <c r="F6" s="40"/>
      <c r="G6" s="1" t="s">
        <v>14</v>
      </c>
      <c r="H6" s="2" t="s">
        <v>15</v>
      </c>
      <c r="I6" s="2" t="s">
        <v>16</v>
      </c>
      <c r="J6" s="3" t="s">
        <v>17</v>
      </c>
      <c r="K6" s="30" t="s">
        <v>18</v>
      </c>
      <c r="L6" s="4" t="s">
        <v>19</v>
      </c>
      <c r="M6" s="4" t="s">
        <v>20</v>
      </c>
      <c r="N6" s="4" t="s">
        <v>21</v>
      </c>
      <c r="O6" s="5" t="s">
        <v>91</v>
      </c>
      <c r="P6" s="4" t="s">
        <v>22</v>
      </c>
      <c r="Q6" s="4" t="s">
        <v>23</v>
      </c>
      <c r="R6" s="5" t="s">
        <v>92</v>
      </c>
      <c r="S6" s="35"/>
      <c r="T6" s="35"/>
      <c r="U6" s="7"/>
      <c r="V6" s="7"/>
      <c r="W6" s="7"/>
      <c r="X6" s="7"/>
      <c r="Y6" s="7"/>
      <c r="Z6" s="7"/>
      <c r="AA6" s="7"/>
    </row>
    <row r="7" spans="1:29">
      <c r="A7" s="12">
        <v>1</v>
      </c>
      <c r="B7" s="13" t="s">
        <v>44</v>
      </c>
      <c r="C7" s="14" t="s">
        <v>45</v>
      </c>
      <c r="D7" s="14" t="s">
        <v>46</v>
      </c>
      <c r="E7" s="12" t="s">
        <v>27</v>
      </c>
      <c r="F7" s="15" t="s">
        <v>47</v>
      </c>
      <c r="G7" s="12">
        <v>162</v>
      </c>
      <c r="H7" s="12">
        <v>207</v>
      </c>
      <c r="I7" s="12">
        <v>22</v>
      </c>
      <c r="J7" s="16" t="s">
        <v>48</v>
      </c>
      <c r="K7" s="31" t="s">
        <v>49</v>
      </c>
      <c r="L7" s="12">
        <v>7.5</v>
      </c>
      <c r="M7" s="12">
        <v>18.329999999999998</v>
      </c>
      <c r="N7" s="12">
        <v>10.5</v>
      </c>
      <c r="O7" s="12">
        <v>8.6999999999999993</v>
      </c>
      <c r="P7" s="12">
        <v>7</v>
      </c>
      <c r="Q7" s="12">
        <v>14</v>
      </c>
      <c r="R7" s="12">
        <v>7</v>
      </c>
      <c r="S7" s="17">
        <f>SUM(L7:R7)</f>
        <v>73.03</v>
      </c>
      <c r="T7" s="12" t="s">
        <v>50</v>
      </c>
      <c r="U7" s="7"/>
      <c r="V7" s="7"/>
      <c r="W7" s="7"/>
      <c r="X7" s="7"/>
      <c r="Y7" s="7"/>
      <c r="Z7" s="7"/>
      <c r="AA7" s="7"/>
    </row>
    <row r="8" spans="1:29">
      <c r="A8" s="12">
        <v>2</v>
      </c>
      <c r="B8" s="13" t="s">
        <v>51</v>
      </c>
      <c r="C8" s="14" t="s">
        <v>52</v>
      </c>
      <c r="D8" s="14" t="s">
        <v>46</v>
      </c>
      <c r="E8" s="12" t="s">
        <v>27</v>
      </c>
      <c r="F8" s="15" t="s">
        <v>53</v>
      </c>
      <c r="G8" s="12">
        <v>161</v>
      </c>
      <c r="H8" s="12">
        <v>204</v>
      </c>
      <c r="I8" s="12">
        <v>22</v>
      </c>
      <c r="J8" s="16" t="s">
        <v>48</v>
      </c>
      <c r="K8" s="31" t="s">
        <v>54</v>
      </c>
      <c r="L8" s="12">
        <v>6.8</v>
      </c>
      <c r="M8" s="12">
        <v>16.920000000000002</v>
      </c>
      <c r="N8" s="12">
        <v>9</v>
      </c>
      <c r="O8" s="12">
        <v>8.3000000000000007</v>
      </c>
      <c r="P8" s="12">
        <v>7</v>
      </c>
      <c r="Q8" s="12">
        <v>14</v>
      </c>
      <c r="R8" s="12">
        <v>6</v>
      </c>
      <c r="S8" s="17">
        <f t="shared" ref="S8:S18" si="0">SUM(L8:R8)</f>
        <v>68.02</v>
      </c>
      <c r="T8" s="12" t="s">
        <v>50</v>
      </c>
      <c r="U8" s="7"/>
      <c r="V8" s="7"/>
      <c r="W8" s="7"/>
      <c r="X8" s="7"/>
      <c r="Y8" s="7"/>
      <c r="Z8" s="7"/>
      <c r="AA8" s="7"/>
    </row>
    <row r="9" spans="1:29">
      <c r="A9" s="12">
        <v>3</v>
      </c>
      <c r="B9" s="13" t="s">
        <v>55</v>
      </c>
      <c r="C9" s="14" t="s">
        <v>56</v>
      </c>
      <c r="D9" s="14" t="s">
        <v>57</v>
      </c>
      <c r="E9" s="12" t="s">
        <v>27</v>
      </c>
      <c r="F9" s="15" t="s">
        <v>58</v>
      </c>
      <c r="G9" s="12">
        <v>166</v>
      </c>
      <c r="H9" s="12">
        <v>207</v>
      </c>
      <c r="I9" s="12">
        <v>24</v>
      </c>
      <c r="J9" s="16" t="s">
        <v>59</v>
      </c>
      <c r="K9" s="31" t="s">
        <v>60</v>
      </c>
      <c r="L9" s="12">
        <v>7.7</v>
      </c>
      <c r="M9" s="12">
        <v>18.829999999999998</v>
      </c>
      <c r="N9" s="12">
        <v>10.5</v>
      </c>
      <c r="O9" s="12">
        <v>9.6999999999999993</v>
      </c>
      <c r="P9" s="12">
        <v>8</v>
      </c>
      <c r="Q9" s="12">
        <v>15</v>
      </c>
      <c r="R9" s="12">
        <v>7</v>
      </c>
      <c r="S9" s="17">
        <f t="shared" si="0"/>
        <v>76.73</v>
      </c>
      <c r="T9" s="17" t="s">
        <v>31</v>
      </c>
      <c r="U9" s="7"/>
      <c r="V9" s="7"/>
      <c r="W9" s="7"/>
      <c r="X9" s="7"/>
      <c r="Y9" s="7"/>
      <c r="Z9" s="7"/>
      <c r="AA9" s="7"/>
    </row>
    <row r="10" spans="1:29">
      <c r="A10" s="12">
        <v>4</v>
      </c>
      <c r="B10" s="13" t="s">
        <v>61</v>
      </c>
      <c r="C10" s="14" t="s">
        <v>62</v>
      </c>
      <c r="D10" s="14" t="s">
        <v>57</v>
      </c>
      <c r="E10" s="12" t="s">
        <v>27</v>
      </c>
      <c r="F10" s="15" t="s">
        <v>63</v>
      </c>
      <c r="G10" s="12">
        <v>168</v>
      </c>
      <c r="H10" s="12">
        <v>206</v>
      </c>
      <c r="I10" s="12">
        <v>23</v>
      </c>
      <c r="J10" s="16" t="s">
        <v>59</v>
      </c>
      <c r="K10" s="31" t="s">
        <v>64</v>
      </c>
      <c r="L10" s="12">
        <v>7.5</v>
      </c>
      <c r="M10" s="12">
        <v>18.170000000000002</v>
      </c>
      <c r="N10" s="12">
        <v>10.5</v>
      </c>
      <c r="O10" s="12">
        <v>9</v>
      </c>
      <c r="P10" s="12">
        <v>8</v>
      </c>
      <c r="Q10" s="12">
        <v>16</v>
      </c>
      <c r="R10" s="12">
        <v>7</v>
      </c>
      <c r="S10" s="17">
        <f t="shared" si="0"/>
        <v>76.17</v>
      </c>
      <c r="T10" s="17" t="s">
        <v>31</v>
      </c>
      <c r="U10" s="7"/>
      <c r="V10" s="7"/>
      <c r="W10" s="7"/>
      <c r="X10" s="7"/>
      <c r="Y10" s="7"/>
      <c r="Z10" s="7"/>
      <c r="AA10" s="7"/>
    </row>
    <row r="11" spans="1:29">
      <c r="A11" s="12">
        <v>5</v>
      </c>
      <c r="B11" s="13" t="s">
        <v>65</v>
      </c>
      <c r="C11" s="14" t="s">
        <v>66</v>
      </c>
      <c r="D11" s="14" t="s">
        <v>57</v>
      </c>
      <c r="E11" s="12" t="s">
        <v>27</v>
      </c>
      <c r="F11" s="15" t="s">
        <v>67</v>
      </c>
      <c r="G11" s="12">
        <v>163</v>
      </c>
      <c r="H11" s="12">
        <v>216</v>
      </c>
      <c r="I11" s="12">
        <v>24</v>
      </c>
      <c r="J11" s="16" t="s">
        <v>68</v>
      </c>
      <c r="K11" s="31" t="s">
        <v>69</v>
      </c>
      <c r="L11" s="12">
        <v>6.5</v>
      </c>
      <c r="M11" s="12">
        <v>18.670000000000002</v>
      </c>
      <c r="N11" s="12">
        <v>10.5</v>
      </c>
      <c r="O11" s="12">
        <v>10</v>
      </c>
      <c r="P11" s="12">
        <v>6</v>
      </c>
      <c r="Q11" s="12">
        <v>13</v>
      </c>
      <c r="R11" s="12">
        <v>7</v>
      </c>
      <c r="S11" s="17">
        <f t="shared" si="0"/>
        <v>71.67</v>
      </c>
      <c r="T11" s="12" t="s">
        <v>50</v>
      </c>
      <c r="U11" s="7"/>
      <c r="V11" s="7"/>
      <c r="W11" s="7"/>
      <c r="X11" s="7"/>
      <c r="Y11" s="7"/>
      <c r="Z11" s="7"/>
      <c r="AA11" s="7"/>
    </row>
    <row r="12" spans="1:29">
      <c r="A12" s="12">
        <v>6</v>
      </c>
      <c r="B12" s="18" t="s">
        <v>70</v>
      </c>
      <c r="C12" s="14" t="s">
        <v>71</v>
      </c>
      <c r="D12" s="14" t="s">
        <v>72</v>
      </c>
      <c r="E12" s="12" t="s">
        <v>27</v>
      </c>
      <c r="F12" s="15" t="s">
        <v>73</v>
      </c>
      <c r="G12" s="12">
        <v>163</v>
      </c>
      <c r="H12" s="12">
        <v>211</v>
      </c>
      <c r="I12" s="12">
        <v>23</v>
      </c>
      <c r="J12" s="16" t="s">
        <v>74</v>
      </c>
      <c r="K12" s="31" t="s">
        <v>75</v>
      </c>
      <c r="L12" s="12">
        <v>7</v>
      </c>
      <c r="M12" s="12">
        <v>18.75</v>
      </c>
      <c r="N12" s="12">
        <v>11.25</v>
      </c>
      <c r="O12" s="12">
        <v>9.6999999999999993</v>
      </c>
      <c r="P12" s="12">
        <v>8</v>
      </c>
      <c r="Q12" s="12">
        <v>13.5</v>
      </c>
      <c r="R12" s="12">
        <v>7</v>
      </c>
      <c r="S12" s="17">
        <f t="shared" si="0"/>
        <v>75.2</v>
      </c>
      <c r="T12" s="17" t="s">
        <v>31</v>
      </c>
      <c r="U12" s="7"/>
      <c r="V12" s="7"/>
      <c r="W12" s="7"/>
      <c r="X12" s="7"/>
      <c r="Y12" s="7"/>
      <c r="Z12" s="7"/>
      <c r="AA12" s="7"/>
    </row>
    <row r="13" spans="1:29">
      <c r="A13" s="12">
        <v>7</v>
      </c>
      <c r="B13" s="13" t="s">
        <v>76</v>
      </c>
      <c r="C13" s="14" t="s">
        <v>77</v>
      </c>
      <c r="D13" s="14" t="s">
        <v>72</v>
      </c>
      <c r="E13" s="12" t="s">
        <v>27</v>
      </c>
      <c r="F13" s="15" t="s">
        <v>78</v>
      </c>
      <c r="G13" s="12">
        <v>160</v>
      </c>
      <c r="H13" s="12">
        <v>217</v>
      </c>
      <c r="I13" s="12">
        <v>23.5</v>
      </c>
      <c r="J13" s="16" t="s">
        <v>79</v>
      </c>
      <c r="K13" s="31" t="s">
        <v>80</v>
      </c>
      <c r="L13" s="12">
        <v>8</v>
      </c>
      <c r="M13" s="12">
        <v>19.5</v>
      </c>
      <c r="N13" s="12">
        <v>10.5</v>
      </c>
      <c r="O13" s="12">
        <v>10</v>
      </c>
      <c r="P13" s="12">
        <v>8</v>
      </c>
      <c r="Q13" s="12">
        <v>12</v>
      </c>
      <c r="R13" s="12">
        <v>7</v>
      </c>
      <c r="S13" s="17">
        <f t="shared" si="0"/>
        <v>75</v>
      </c>
      <c r="T13" s="17" t="s">
        <v>31</v>
      </c>
      <c r="U13" s="7"/>
      <c r="V13" s="7"/>
      <c r="W13" s="7"/>
      <c r="X13" s="7"/>
      <c r="Y13" s="7"/>
      <c r="Z13" s="7"/>
      <c r="AA13" s="7"/>
    </row>
    <row r="14" spans="1:29">
      <c r="A14" s="19">
        <v>8</v>
      </c>
      <c r="B14" s="20" t="s">
        <v>90</v>
      </c>
      <c r="C14" s="21" t="s">
        <v>89</v>
      </c>
      <c r="D14" s="22" t="s">
        <v>88</v>
      </c>
      <c r="E14" s="19" t="s">
        <v>27</v>
      </c>
      <c r="F14" s="23" t="s">
        <v>87</v>
      </c>
      <c r="G14" s="19">
        <v>162</v>
      </c>
      <c r="H14" s="19">
        <v>222</v>
      </c>
      <c r="I14" s="19">
        <v>26</v>
      </c>
      <c r="J14" s="24" t="s">
        <v>86</v>
      </c>
      <c r="K14" s="24" t="s">
        <v>85</v>
      </c>
      <c r="L14" s="19">
        <v>8.4</v>
      </c>
      <c r="M14" s="19">
        <v>18.920000000000002</v>
      </c>
      <c r="N14" s="19">
        <v>13.5</v>
      </c>
      <c r="O14" s="19">
        <v>9.6999999999999993</v>
      </c>
      <c r="P14" s="19">
        <v>8</v>
      </c>
      <c r="Q14" s="19">
        <v>15.5</v>
      </c>
      <c r="R14" s="19">
        <v>8</v>
      </c>
      <c r="S14" s="17">
        <f>SUM(L14:R14)</f>
        <v>82.02</v>
      </c>
      <c r="T14" s="25" t="s">
        <v>31</v>
      </c>
      <c r="U14" s="26"/>
      <c r="V14" s="27"/>
      <c r="W14" s="28"/>
      <c r="X14" s="28"/>
      <c r="Y14" s="28"/>
      <c r="Z14" s="28"/>
      <c r="AA14" s="28"/>
      <c r="AB14" s="28"/>
      <c r="AC14" s="28"/>
    </row>
    <row r="15" spans="1:29">
      <c r="A15" s="12">
        <v>9</v>
      </c>
      <c r="B15" s="13" t="s">
        <v>32</v>
      </c>
      <c r="C15" s="14" t="s">
        <v>33</v>
      </c>
      <c r="D15" s="14" t="s">
        <v>26</v>
      </c>
      <c r="E15" s="12" t="s">
        <v>27</v>
      </c>
      <c r="F15" s="15" t="s">
        <v>34</v>
      </c>
      <c r="G15" s="12">
        <v>164</v>
      </c>
      <c r="H15" s="12">
        <v>238</v>
      </c>
      <c r="I15" s="12">
        <v>24</v>
      </c>
      <c r="J15" s="16" t="s">
        <v>35</v>
      </c>
      <c r="K15" s="31" t="s">
        <v>36</v>
      </c>
      <c r="L15" s="12">
        <v>7.8</v>
      </c>
      <c r="M15" s="12">
        <v>18.829999999999998</v>
      </c>
      <c r="N15" s="12">
        <v>12</v>
      </c>
      <c r="O15" s="12">
        <v>10</v>
      </c>
      <c r="P15" s="12">
        <v>7</v>
      </c>
      <c r="Q15" s="12">
        <v>15</v>
      </c>
      <c r="R15" s="12">
        <v>7.5</v>
      </c>
      <c r="S15" s="17">
        <f>SUM(L15:R15)</f>
        <v>78.13</v>
      </c>
      <c r="T15" s="17" t="s">
        <v>31</v>
      </c>
      <c r="U15" s="7"/>
      <c r="V15" s="7"/>
      <c r="W15" s="7"/>
      <c r="X15" s="7"/>
      <c r="Y15" s="7"/>
      <c r="Z15" s="7"/>
      <c r="AA15" s="7"/>
    </row>
    <row r="16" spans="1:29">
      <c r="A16" s="12">
        <v>10</v>
      </c>
      <c r="B16" s="13" t="s">
        <v>37</v>
      </c>
      <c r="C16" s="14" t="s">
        <v>38</v>
      </c>
      <c r="D16" s="14" t="s">
        <v>26</v>
      </c>
      <c r="E16" s="12" t="s">
        <v>27</v>
      </c>
      <c r="F16" s="15" t="s">
        <v>39</v>
      </c>
      <c r="G16" s="12">
        <v>166</v>
      </c>
      <c r="H16" s="12">
        <v>221</v>
      </c>
      <c r="I16" s="12">
        <v>24</v>
      </c>
      <c r="J16" s="16" t="s">
        <v>35</v>
      </c>
      <c r="K16" s="31" t="s">
        <v>36</v>
      </c>
      <c r="L16" s="12">
        <v>7.8</v>
      </c>
      <c r="M16" s="12">
        <v>18.420000000000002</v>
      </c>
      <c r="N16" s="12">
        <v>12</v>
      </c>
      <c r="O16" s="12">
        <v>9.6999999999999993</v>
      </c>
      <c r="P16" s="12">
        <v>7</v>
      </c>
      <c r="Q16" s="12">
        <v>14</v>
      </c>
      <c r="R16" s="12">
        <v>7.5</v>
      </c>
      <c r="S16" s="17">
        <f>SUM(L16:R16)</f>
        <v>76.42</v>
      </c>
      <c r="T16" s="17" t="s">
        <v>31</v>
      </c>
      <c r="U16" s="7"/>
      <c r="V16" s="7"/>
      <c r="W16" s="7"/>
      <c r="X16" s="7"/>
      <c r="Y16" s="7"/>
      <c r="Z16" s="7"/>
      <c r="AA16" s="7"/>
    </row>
    <row r="17" spans="1:27">
      <c r="A17" s="12">
        <v>11</v>
      </c>
      <c r="B17" s="13" t="s">
        <v>40</v>
      </c>
      <c r="C17" s="14" t="s">
        <v>41</v>
      </c>
      <c r="D17" s="14" t="s">
        <v>26</v>
      </c>
      <c r="E17" s="12" t="s">
        <v>27</v>
      </c>
      <c r="F17" s="15" t="s">
        <v>42</v>
      </c>
      <c r="G17" s="12">
        <v>169</v>
      </c>
      <c r="H17" s="12">
        <v>231</v>
      </c>
      <c r="I17" s="12">
        <v>24</v>
      </c>
      <c r="J17" s="16" t="s">
        <v>35</v>
      </c>
      <c r="K17" s="31" t="s">
        <v>43</v>
      </c>
      <c r="L17" s="12">
        <v>8.1</v>
      </c>
      <c r="M17" s="12">
        <v>19.079999999999998</v>
      </c>
      <c r="N17" s="12">
        <v>12</v>
      </c>
      <c r="O17" s="12">
        <v>9.6999999999999993</v>
      </c>
      <c r="P17" s="12">
        <v>7</v>
      </c>
      <c r="Q17" s="12">
        <v>12</v>
      </c>
      <c r="R17" s="12">
        <v>7.5</v>
      </c>
      <c r="S17" s="17">
        <f>SUM(L17:R17)</f>
        <v>75.38</v>
      </c>
      <c r="T17" s="17" t="s">
        <v>31</v>
      </c>
      <c r="U17" s="7"/>
      <c r="V17" s="7"/>
      <c r="W17" s="7"/>
      <c r="X17" s="7"/>
      <c r="Y17" s="7"/>
      <c r="Z17" s="7"/>
      <c r="AA17" s="7"/>
    </row>
    <row r="18" spans="1:27">
      <c r="A18" s="12">
        <v>12</v>
      </c>
      <c r="B18" s="13" t="s">
        <v>24</v>
      </c>
      <c r="C18" s="14" t="s">
        <v>25</v>
      </c>
      <c r="D18" s="14" t="s">
        <v>26</v>
      </c>
      <c r="E18" s="12" t="s">
        <v>27</v>
      </c>
      <c r="F18" s="15" t="s">
        <v>28</v>
      </c>
      <c r="G18" s="12">
        <v>168</v>
      </c>
      <c r="H18" s="12">
        <v>230</v>
      </c>
      <c r="I18" s="12">
        <v>26</v>
      </c>
      <c r="J18" s="16" t="s">
        <v>29</v>
      </c>
      <c r="K18" s="31" t="s">
        <v>30</v>
      </c>
      <c r="L18" s="12">
        <v>7.1</v>
      </c>
      <c r="M18" s="12">
        <v>19</v>
      </c>
      <c r="N18" s="12">
        <v>11.25</v>
      </c>
      <c r="O18" s="12">
        <v>10</v>
      </c>
      <c r="P18" s="12">
        <v>7</v>
      </c>
      <c r="Q18" s="12">
        <v>14</v>
      </c>
      <c r="R18" s="12">
        <v>7.5</v>
      </c>
      <c r="S18" s="17">
        <f t="shared" si="0"/>
        <v>75.849999999999994</v>
      </c>
      <c r="T18" s="17" t="s">
        <v>31</v>
      </c>
      <c r="U18" s="7"/>
      <c r="V18" s="7"/>
      <c r="W18" s="7"/>
      <c r="X18" s="7"/>
      <c r="Y18" s="7"/>
      <c r="Z18" s="7"/>
      <c r="AA18" s="7"/>
    </row>
    <row r="19" spans="1:27">
      <c r="A19" s="7"/>
      <c r="B19" s="7"/>
      <c r="C19" s="6"/>
      <c r="D19" s="7"/>
      <c r="E19" s="7"/>
      <c r="F19" s="7"/>
      <c r="G19" s="7"/>
      <c r="H19" s="7"/>
      <c r="I19" s="7"/>
      <c r="J19" s="7"/>
      <c r="K19" s="29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>
      <c r="A20" s="7"/>
      <c r="B20" s="7" t="s">
        <v>81</v>
      </c>
      <c r="C20" s="36" t="s">
        <v>82</v>
      </c>
      <c r="D20" s="36"/>
      <c r="E20" s="7"/>
      <c r="F20" s="7"/>
      <c r="G20" s="7"/>
      <c r="H20" s="7"/>
      <c r="I20" s="7"/>
      <c r="J20" s="7"/>
      <c r="K20" s="29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>
      <c r="A21" s="7"/>
      <c r="B21" s="7"/>
      <c r="C21" s="36" t="s">
        <v>83</v>
      </c>
      <c r="D21" s="36"/>
      <c r="E21" s="7"/>
      <c r="F21" s="7"/>
      <c r="G21" s="7"/>
      <c r="H21" s="7"/>
      <c r="I21" s="7"/>
      <c r="J21" s="7"/>
      <c r="K21" s="29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</sheetData>
  <mergeCells count="13">
    <mergeCell ref="S5:S6"/>
    <mergeCell ref="T5:T6"/>
    <mergeCell ref="C20:D20"/>
    <mergeCell ref="C21:D21"/>
    <mergeCell ref="A5:A6"/>
    <mergeCell ref="B5:B6"/>
    <mergeCell ref="C5:C6"/>
    <mergeCell ref="D5:D6"/>
    <mergeCell ref="E5:E6"/>
    <mergeCell ref="F5:F6"/>
    <mergeCell ref="G5:I5"/>
    <mergeCell ref="J5:K5"/>
    <mergeCell ref="L5:R5"/>
  </mergeCells>
  <pageMargins left="0.19685039370078741" right="0.19685039370078741" top="0.19685039370078741" bottom="0.19685039370078741" header="3.937007874015748E-2" footer="3.937007874015748E-2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cp:lastPrinted>2021-07-16T20:13:52Z</cp:lastPrinted>
  <dcterms:created xsi:type="dcterms:W3CDTF">2021-06-28T18:22:51Z</dcterms:created>
  <dcterms:modified xsi:type="dcterms:W3CDTF">2021-07-19T14:45:39Z</dcterms:modified>
</cp:coreProperties>
</file>