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2" windowWidth="10452" windowHeight="8448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S9" i="1"/>
  <c r="S10"/>
  <c r="S11"/>
  <c r="S12"/>
  <c r="S13"/>
  <c r="S14"/>
  <c r="S15"/>
  <c r="S16"/>
  <c r="S17"/>
  <c r="S18"/>
  <c r="S19"/>
  <c r="S20"/>
  <c r="S21"/>
  <c r="S22"/>
  <c r="S23"/>
  <c r="S8"/>
  <c r="S7"/>
</calcChain>
</file>

<file path=xl/sharedStrings.xml><?xml version="1.0" encoding="utf-8"?>
<sst xmlns="http://schemas.openxmlformats.org/spreadsheetml/2006/main" count="166" uniqueCount="112">
  <si>
    <t>LIETUVOS SUNKIŲJŲ ARKLIŲ VEISLĖS  AUGINTOJŲ ASOCIACIJA</t>
  </si>
  <si>
    <t>LIETUVOS SUNKIŲJŲ ARKLIŲ VEISLĖS  KUMELIŲ VERTINIMAS - LICENCIJAVIMAS</t>
  </si>
  <si>
    <t>2021 06 09</t>
  </si>
  <si>
    <t>.</t>
  </si>
  <si>
    <t>Eil.Nr.</t>
  </si>
  <si>
    <t>Vardas</t>
  </si>
  <si>
    <t>UELN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</si>
  <si>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</si>
  <si>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</si>
  <si>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</si>
  <si>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</si>
  <si>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</si>
  <si>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</si>
  <si>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</si>
  <si>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</si>
  <si>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</si>
  <si>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</si>
  <si>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</si>
  <si>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</si>
  <si>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</si>
  <si>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</si>
  <si>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</si>
  <si>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</si>
  <si>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</si>
  <si>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</si>
  <si>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PRIMA</t>
  </si>
  <si>
    <t>LTU004110537318</t>
  </si>
  <si>
    <t>RIMA STRAZDIENĖ</t>
  </si>
  <si>
    <t>LS</t>
  </si>
  <si>
    <t>2018 05 13</t>
  </si>
  <si>
    <t>Sirijus</t>
  </si>
  <si>
    <t>Paloma</t>
  </si>
  <si>
    <t>Elito</t>
  </si>
  <si>
    <t>KORA</t>
  </si>
  <si>
    <t>LTU004110547318</t>
  </si>
  <si>
    <t>2018 05 23</t>
  </si>
  <si>
    <t>Kika</t>
  </si>
  <si>
    <t>LEDI</t>
  </si>
  <si>
    <t>LTU004110537118</t>
  </si>
  <si>
    <t>2018 04 08</t>
  </si>
  <si>
    <t>Laimė</t>
  </si>
  <si>
    <t>EPONA</t>
  </si>
  <si>
    <t>LTU004110537218</t>
  </si>
  <si>
    <t>2018 05 09</t>
  </si>
  <si>
    <t>Elektra</t>
  </si>
  <si>
    <t>KARAMELĖ</t>
  </si>
  <si>
    <t>LTU004110514017</t>
  </si>
  <si>
    <t>2017 06 04</t>
  </si>
  <si>
    <t>Kanapė</t>
  </si>
  <si>
    <t>KIRSNA</t>
  </si>
  <si>
    <t>LTU004110553418</t>
  </si>
  <si>
    <t>2018 07 25</t>
  </si>
  <si>
    <t>Kala</t>
  </si>
  <si>
    <t>I klasė</t>
  </si>
  <si>
    <t>KASPIJA</t>
  </si>
  <si>
    <t>LTU004110506917</t>
  </si>
  <si>
    <t>2017 05 23</t>
  </si>
  <si>
    <t>ŽAKLIN</t>
  </si>
  <si>
    <t>LTU004110547518</t>
  </si>
  <si>
    <t>Žynė</t>
  </si>
  <si>
    <t>PASAKA</t>
  </si>
  <si>
    <t>LTU004110547718</t>
  </si>
  <si>
    <t>2018 06 25</t>
  </si>
  <si>
    <t>Pienė</t>
  </si>
  <si>
    <t>NORSA</t>
  </si>
  <si>
    <t>LTU004180123917</t>
  </si>
  <si>
    <t>St Ž</t>
  </si>
  <si>
    <t>2017 03 19</t>
  </si>
  <si>
    <t>Disputas</t>
  </si>
  <si>
    <t>Neila</t>
  </si>
  <si>
    <t>NAIVA</t>
  </si>
  <si>
    <t>LTU004180122917</t>
  </si>
  <si>
    <t>2017 01 18</t>
  </si>
  <si>
    <t>Neta</t>
  </si>
  <si>
    <t>BITĖ</t>
  </si>
  <si>
    <t>LTU004110527717</t>
  </si>
  <si>
    <t>SAULIUS BUDRIKAS</t>
  </si>
  <si>
    <t>2017 05 25</t>
  </si>
  <si>
    <t>Lyderis</t>
  </si>
  <si>
    <t>Boružė</t>
  </si>
  <si>
    <t>EPUŠĖ</t>
  </si>
  <si>
    <t>LTU004110550918</t>
  </si>
  <si>
    <t>2018 04 27</t>
  </si>
  <si>
    <t>Žaibas</t>
  </si>
  <si>
    <t>Elipsė</t>
  </si>
  <si>
    <t>LTU004110550618</t>
  </si>
  <si>
    <t>2018 04 24</t>
  </si>
  <si>
    <t>Linksmas</t>
  </si>
  <si>
    <t>Galaktika</t>
  </si>
  <si>
    <t>SARTUTĖ</t>
  </si>
  <si>
    <t>LTU004110439315</t>
  </si>
  <si>
    <t>JUOZAS PACKEVIČIUS</t>
  </si>
  <si>
    <t>2015 03 25</t>
  </si>
  <si>
    <t>Varpis</t>
  </si>
  <si>
    <t>Snaigė</t>
  </si>
  <si>
    <t>GUTA</t>
  </si>
  <si>
    <t>LTU004110333012</t>
  </si>
  <si>
    <t>2012 04 27</t>
  </si>
  <si>
    <t>Sprintas</t>
  </si>
  <si>
    <t>Guoba</t>
  </si>
  <si>
    <t>KIARA</t>
  </si>
  <si>
    <t>LTU004180030108</t>
  </si>
  <si>
    <t>MARIJA JUKNELIENĖ</t>
  </si>
  <si>
    <t>2008 05 20</t>
  </si>
  <si>
    <t>Aitvaras</t>
  </si>
  <si>
    <t>Kibirkštis</t>
  </si>
  <si>
    <t>Komisija:</t>
  </si>
  <si>
    <t>Gediminas Pilipavičius</t>
  </si>
  <si>
    <t>Vytautas Kasparas</t>
  </si>
  <si>
    <t>GALDAPĖ</t>
  </si>
  <si>
    <t>Bendras įspūdis</t>
  </si>
  <si>
    <t>Kūno matai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</si>
</sst>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3B3E38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2" fillId="0" borderId="10" xfId="1" applyFont="1" applyFill="1" applyBorder="1" applyAlignment="1">
      <alignment horizontal="left"/>
    </xf>
    <xf numFmtId="0" fontId="2" fillId="0" borderId="10" xfId="1" applyFont="1" applyFill="1" applyBorder="1"/>
    <xf numFmtId="0" fontId="3" fillId="0" borderId="2" xfId="1" applyFont="1" applyFill="1" applyBorder="1" applyAlignment="1">
      <alignment horizontal="center" vertical="center" textRotation="90"/>
    </xf>
    <xf numFmtId="0" fontId="3" fillId="0" borderId="2" xfId="1" applyFont="1" applyFill="1" applyBorder="1" applyAlignment="1">
      <alignment horizontal="center" vertical="center" textRotation="90" wrapText="1"/>
    </xf>
    <xf numFmtId="0" fontId="2" fillId="0" borderId="4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0" applyFont="1" applyFill="1"/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textRotation="90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textRotation="90" wrapText="1"/>
    </xf>
    <xf numFmtId="0" fontId="4" fillId="0" borderId="5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textRotation="90"/>
    </xf>
    <xf numFmtId="0" fontId="4" fillId="0" borderId="2" xfId="1" applyFont="1" applyFill="1" applyBorder="1" applyAlignment="1">
      <alignment horizontal="center" vertical="center" textRotation="90" wrapText="1"/>
    </xf>
    <xf numFmtId="0" fontId="4" fillId="0" borderId="2" xfId="1" applyFont="1" applyFill="1" applyBorder="1" applyAlignment="1">
      <alignment horizontal="left" vertical="center"/>
    </xf>
    <xf numFmtId="0" fontId="2" fillId="0" borderId="4" xfId="1" applyFont="1" applyFill="1" applyBorder="1"/>
    <xf numFmtId="0" fontId="5" fillId="0" borderId="4" xfId="1" applyFont="1" applyFill="1" applyBorder="1" applyAlignment="1">
      <alignment horizontal="center"/>
    </xf>
    <xf numFmtId="0" fontId="5" fillId="0" borderId="4" xfId="1" applyFont="1" applyFill="1" applyBorder="1"/>
    <xf numFmtId="14" fontId="2" fillId="0" borderId="5" xfId="1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0" applyFont="1" applyFill="1" applyAlignment="1">
      <alignment horizontal="left"/>
    </xf>
  </cellXfs>
  <cellStyles count="2">
    <cellStyle name="Paprastas" xfId="0" builtinId="0"/>
    <cellStyle name="Paprastas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workbookViewId="0">
      <selection activeCell="H25" sqref="H25"/>
    </sheetView>
  </sheetViews>
  <sheetFormatPr defaultRowHeight="12"/>
  <cols>
    <col min="1" max="1" width="3.33203125" style="10" customWidth="1"/>
    <col min="2" max="2" width="11" style="10" bestFit="1" customWidth="1"/>
    <col min="3" max="3" width="13.44140625" style="10" bestFit="1" customWidth="1"/>
    <col min="4" max="4" width="18.77734375" style="10" bestFit="1" customWidth="1"/>
    <col min="5" max="5" width="4.6640625" style="10" customWidth="1"/>
    <col min="6" max="6" width="9.33203125" style="10" customWidth="1"/>
    <col min="7" max="7" width="4.33203125" style="10" bestFit="1" customWidth="1"/>
    <col min="8" max="9" width="5.109375" style="10" bestFit="1" customWidth="1"/>
    <col min="10" max="10" width="8.21875" style="39" bestFit="1" customWidth="1"/>
    <col min="11" max="11" width="8.5546875" style="39" bestFit="1" customWidth="1"/>
    <col min="12" max="12" width="4" style="10" bestFit="1" customWidth="1"/>
    <col min="13" max="14" width="6" style="10" bestFit="1" customWidth="1"/>
    <col min="15" max="16" width="4" style="10" bestFit="1" customWidth="1"/>
    <col min="17" max="17" width="5" style="10" bestFit="1" customWidth="1"/>
    <col min="18" max="18" width="4.88671875" style="10" bestFit="1" customWidth="1"/>
    <col min="19" max="19" width="4.88671875" style="10" customWidth="1"/>
    <col min="20" max="20" width="7.6640625" style="10" customWidth="1"/>
    <col min="21" max="16384" width="8.88671875" style="10"/>
  </cols>
  <sheetData>
    <row r="1" spans="1:20">
      <c r="A1" s="15"/>
      <c r="B1" s="2"/>
      <c r="C1" s="15"/>
      <c r="D1" s="15"/>
      <c r="E1" s="16"/>
      <c r="F1" s="17" t="s">
        <v>0</v>
      </c>
      <c r="G1" s="16"/>
      <c r="H1" s="17"/>
      <c r="I1" s="17"/>
      <c r="J1" s="1"/>
      <c r="K1" s="1"/>
      <c r="L1" s="1"/>
      <c r="M1" s="2"/>
      <c r="N1" s="2"/>
      <c r="O1" s="2"/>
      <c r="P1" s="2"/>
      <c r="Q1" s="2"/>
      <c r="R1" s="2"/>
      <c r="S1" s="2"/>
      <c r="T1" s="2"/>
    </row>
    <row r="2" spans="1:20">
      <c r="A2" s="15"/>
      <c r="B2" s="2"/>
      <c r="C2" s="15"/>
      <c r="D2" s="15"/>
      <c r="E2" s="16"/>
      <c r="F2" s="17" t="s">
        <v>1</v>
      </c>
      <c r="G2" s="16"/>
      <c r="H2" s="17"/>
      <c r="I2" s="17"/>
      <c r="J2" s="1"/>
      <c r="K2" s="1"/>
      <c r="L2" s="1"/>
      <c r="M2" s="2"/>
      <c r="N2" s="2"/>
      <c r="O2" s="2"/>
      <c r="P2" s="2"/>
      <c r="Q2" s="2"/>
      <c r="R2" s="2"/>
      <c r="S2" s="2"/>
      <c r="T2" s="2"/>
    </row>
    <row r="3" spans="1:20">
      <c r="A3" s="15"/>
      <c r="B3" s="2"/>
      <c r="C3" s="15"/>
      <c r="D3" s="15"/>
      <c r="E3" s="16"/>
      <c r="F3" s="17" t="s">
        <v>2</v>
      </c>
      <c r="G3" s="16"/>
      <c r="H3" s="17"/>
      <c r="I3" s="17"/>
      <c r="J3" s="1"/>
      <c r="K3" s="1"/>
      <c r="L3" s="1"/>
      <c r="M3" s="2"/>
      <c r="N3" s="2"/>
      <c r="O3" s="2" t="s">
        <v>3</v>
      </c>
      <c r="P3" s="2"/>
      <c r="Q3" s="2"/>
      <c r="R3" s="2"/>
      <c r="S3" s="2"/>
      <c r="T3" s="2"/>
    </row>
    <row r="4" spans="1:20">
      <c r="A4" s="18"/>
      <c r="B4" s="4"/>
      <c r="C4" s="18"/>
      <c r="D4" s="18"/>
      <c r="E4" s="19"/>
      <c r="F4" s="20"/>
      <c r="G4" s="19"/>
      <c r="H4" s="20"/>
      <c r="I4" s="20"/>
      <c r="J4" s="3"/>
      <c r="K4" s="3"/>
      <c r="L4" s="3"/>
      <c r="M4" s="4"/>
      <c r="N4" s="4"/>
      <c r="O4" s="4"/>
      <c r="P4" s="4"/>
      <c r="Q4" s="4"/>
      <c r="R4" s="4"/>
      <c r="S4" s="4"/>
      <c r="T4" s="4"/>
    </row>
    <row r="5" spans="1:20">
      <c r="A5" s="21" t="s">
        <v>4</v>
      </c>
      <c r="B5" s="22" t="s">
        <v>5</v>
      </c>
      <c r="C5" s="22" t="s">
        <v>6</v>
      </c>
      <c r="D5" s="22" t="s">
        <v>7</v>
      </c>
      <c r="E5" s="23" t="s">
        <v>8</v>
      </c>
      <c r="F5" s="23" t="s">
        <v>9</v>
      </c>
      <c r="G5" s="11" t="s">
        <v>10</v>
      </c>
      <c r="H5" s="12"/>
      <c r="I5" s="13"/>
      <c r="J5" s="24" t="s">
        <v>11</v>
      </c>
      <c r="K5" s="25"/>
      <c r="L5" s="11" t="s">
        <v>12</v>
      </c>
      <c r="M5" s="12"/>
      <c r="N5" s="12"/>
      <c r="O5" s="12"/>
      <c r="P5" s="12"/>
      <c r="Q5" s="12"/>
      <c r="R5" s="13"/>
      <c r="S5" s="14" t="s">
        <v>13</v>
      </c>
      <c r="T5" s="14" t="s">
        <v>14</v>
      </c>
    </row>
    <row r="6" spans="1:20" ht="67.2">
      <c r="A6" s="26"/>
      <c r="B6" s="27"/>
      <c r="C6" s="27"/>
      <c r="D6" s="27"/>
      <c r="E6" s="23"/>
      <c r="F6" s="23"/>
      <c r="G6" s="28" t="s">
        <v>15</v>
      </c>
      <c r="H6" s="29" t="s">
        <v>16</v>
      </c>
      <c r="I6" s="29" t="s">
        <v>17</v>
      </c>
      <c r="J6" s="30" t="s">
        <v>18</v>
      </c>
      <c r="K6" s="30" t="s">
        <v>19</v>
      </c>
      <c r="L6" s="5" t="s">
        <v>20</v>
      </c>
      <c r="M6" s="5" t="s">
        <v>21</v>
      </c>
      <c r="N6" s="5" t="s">
        <v>22</v>
      </c>
      <c r="O6" s="6" t="s">
        <v>111</v>
      </c>
      <c r="P6" s="5" t="s">
        <v>23</v>
      </c>
      <c r="Q6" s="5" t="s">
        <v>24</v>
      </c>
      <c r="R6" s="6" t="s">
        <v>110</v>
      </c>
      <c r="S6" s="14"/>
      <c r="T6" s="14"/>
    </row>
    <row r="7" spans="1:20">
      <c r="A7" s="7">
        <v>1</v>
      </c>
      <c r="B7" s="31" t="s">
        <v>25</v>
      </c>
      <c r="C7" s="32" t="s">
        <v>26</v>
      </c>
      <c r="D7" s="33" t="s">
        <v>27</v>
      </c>
      <c r="E7" s="7" t="s">
        <v>28</v>
      </c>
      <c r="F7" s="34" t="s">
        <v>29</v>
      </c>
      <c r="G7" s="7">
        <v>164</v>
      </c>
      <c r="H7" s="7">
        <v>212</v>
      </c>
      <c r="I7" s="7">
        <v>24</v>
      </c>
      <c r="J7" s="35" t="s">
        <v>30</v>
      </c>
      <c r="K7" s="36" t="s">
        <v>31</v>
      </c>
      <c r="L7" s="7">
        <v>7.6</v>
      </c>
      <c r="M7" s="7">
        <v>19.579999999999998</v>
      </c>
      <c r="N7" s="7">
        <v>11.25</v>
      </c>
      <c r="O7" s="7">
        <v>10</v>
      </c>
      <c r="P7" s="7">
        <v>8</v>
      </c>
      <c r="Q7" s="7">
        <v>15</v>
      </c>
      <c r="R7" s="7">
        <v>7.5</v>
      </c>
      <c r="S7" s="8">
        <f>SUM(L7:R7)</f>
        <v>78.930000000000007</v>
      </c>
      <c r="T7" s="8" t="s">
        <v>32</v>
      </c>
    </row>
    <row r="8" spans="1:20">
      <c r="A8" s="7">
        <v>2</v>
      </c>
      <c r="B8" s="31" t="s">
        <v>33</v>
      </c>
      <c r="C8" s="32" t="s">
        <v>34</v>
      </c>
      <c r="D8" s="33" t="s">
        <v>27</v>
      </c>
      <c r="E8" s="7" t="s">
        <v>28</v>
      </c>
      <c r="F8" s="34" t="s">
        <v>35</v>
      </c>
      <c r="G8" s="7">
        <v>164</v>
      </c>
      <c r="H8" s="7">
        <v>208</v>
      </c>
      <c r="I8" s="7">
        <v>24.5</v>
      </c>
      <c r="J8" s="35" t="s">
        <v>30</v>
      </c>
      <c r="K8" s="36" t="s">
        <v>36</v>
      </c>
      <c r="L8" s="7">
        <v>6.9</v>
      </c>
      <c r="M8" s="7">
        <v>17.75</v>
      </c>
      <c r="N8" s="7">
        <v>10.5</v>
      </c>
      <c r="O8" s="7">
        <v>9.6999999999999993</v>
      </c>
      <c r="P8" s="7">
        <v>8</v>
      </c>
      <c r="Q8" s="7">
        <v>16</v>
      </c>
      <c r="R8" s="7">
        <v>7.5</v>
      </c>
      <c r="S8" s="8">
        <f>SUM(L8:R8)</f>
        <v>76.349999999999994</v>
      </c>
      <c r="T8" s="8" t="s">
        <v>32</v>
      </c>
    </row>
    <row r="9" spans="1:20">
      <c r="A9" s="7">
        <v>3</v>
      </c>
      <c r="B9" s="31" t="s">
        <v>37</v>
      </c>
      <c r="C9" s="32" t="s">
        <v>38</v>
      </c>
      <c r="D9" s="33" t="s">
        <v>27</v>
      </c>
      <c r="E9" s="7" t="s">
        <v>28</v>
      </c>
      <c r="F9" s="34" t="s">
        <v>39</v>
      </c>
      <c r="G9" s="7">
        <v>164</v>
      </c>
      <c r="H9" s="7">
        <v>202</v>
      </c>
      <c r="I9" s="7">
        <v>24</v>
      </c>
      <c r="J9" s="35" t="s">
        <v>30</v>
      </c>
      <c r="K9" s="36" t="s">
        <v>40</v>
      </c>
      <c r="L9" s="7">
        <v>7.7</v>
      </c>
      <c r="M9" s="7">
        <v>18.579999999999998</v>
      </c>
      <c r="N9" s="7">
        <v>11.25</v>
      </c>
      <c r="O9" s="7">
        <v>9.3000000000000007</v>
      </c>
      <c r="P9" s="7">
        <v>8</v>
      </c>
      <c r="Q9" s="7">
        <v>14.5</v>
      </c>
      <c r="R9" s="7">
        <v>7</v>
      </c>
      <c r="S9" s="8">
        <f t="shared" ref="S9:S23" si="0">SUM(L9:R9)</f>
        <v>76.33</v>
      </c>
      <c r="T9" s="8" t="s">
        <v>32</v>
      </c>
    </row>
    <row r="10" spans="1:20">
      <c r="A10" s="7">
        <v>4</v>
      </c>
      <c r="B10" s="31" t="s">
        <v>41</v>
      </c>
      <c r="C10" s="32" t="s">
        <v>42</v>
      </c>
      <c r="D10" s="33" t="s">
        <v>27</v>
      </c>
      <c r="E10" s="7" t="s">
        <v>28</v>
      </c>
      <c r="F10" s="34" t="s">
        <v>43</v>
      </c>
      <c r="G10" s="7">
        <v>163</v>
      </c>
      <c r="H10" s="7">
        <v>204</v>
      </c>
      <c r="I10" s="7">
        <v>23.5</v>
      </c>
      <c r="J10" s="35" t="s">
        <v>30</v>
      </c>
      <c r="K10" s="36" t="s">
        <v>44</v>
      </c>
      <c r="L10" s="7">
        <v>7.7</v>
      </c>
      <c r="M10" s="7">
        <v>18.829999999999998</v>
      </c>
      <c r="N10" s="7">
        <v>11.25</v>
      </c>
      <c r="O10" s="7">
        <v>9</v>
      </c>
      <c r="P10" s="7">
        <v>8</v>
      </c>
      <c r="Q10" s="7">
        <v>14</v>
      </c>
      <c r="R10" s="7">
        <v>7.5</v>
      </c>
      <c r="S10" s="8">
        <f t="shared" si="0"/>
        <v>76.28</v>
      </c>
      <c r="T10" s="8" t="s">
        <v>32</v>
      </c>
    </row>
    <row r="11" spans="1:20">
      <c r="A11" s="7">
        <v>5</v>
      </c>
      <c r="B11" s="31" t="s">
        <v>45</v>
      </c>
      <c r="C11" s="32" t="s">
        <v>46</v>
      </c>
      <c r="D11" s="33" t="s">
        <v>27</v>
      </c>
      <c r="E11" s="7" t="s">
        <v>28</v>
      </c>
      <c r="F11" s="34" t="s">
        <v>47</v>
      </c>
      <c r="G11" s="7">
        <v>164</v>
      </c>
      <c r="H11" s="7">
        <v>202</v>
      </c>
      <c r="I11" s="7">
        <v>23</v>
      </c>
      <c r="J11" s="35" t="s">
        <v>30</v>
      </c>
      <c r="K11" s="36" t="s">
        <v>48</v>
      </c>
      <c r="L11" s="7">
        <v>7.3</v>
      </c>
      <c r="M11" s="7">
        <v>18</v>
      </c>
      <c r="N11" s="7">
        <v>10.5</v>
      </c>
      <c r="O11" s="7">
        <v>9</v>
      </c>
      <c r="P11" s="7">
        <v>8.5</v>
      </c>
      <c r="Q11" s="7">
        <v>15</v>
      </c>
      <c r="R11" s="7">
        <v>7</v>
      </c>
      <c r="S11" s="8">
        <f t="shared" si="0"/>
        <v>75.3</v>
      </c>
      <c r="T11" s="8" t="s">
        <v>32</v>
      </c>
    </row>
    <row r="12" spans="1:20">
      <c r="A12" s="7">
        <v>6</v>
      </c>
      <c r="B12" s="31" t="s">
        <v>49</v>
      </c>
      <c r="C12" s="32" t="s">
        <v>50</v>
      </c>
      <c r="D12" s="33" t="s">
        <v>27</v>
      </c>
      <c r="E12" s="7" t="s">
        <v>28</v>
      </c>
      <c r="F12" s="34" t="s">
        <v>51</v>
      </c>
      <c r="G12" s="7">
        <v>162</v>
      </c>
      <c r="H12" s="7">
        <v>200</v>
      </c>
      <c r="I12" s="7">
        <v>24.5</v>
      </c>
      <c r="J12" s="35" t="s">
        <v>30</v>
      </c>
      <c r="K12" s="36" t="s">
        <v>52</v>
      </c>
      <c r="L12" s="7">
        <v>7.1</v>
      </c>
      <c r="M12" s="7">
        <v>19</v>
      </c>
      <c r="N12" s="7">
        <v>10.5</v>
      </c>
      <c r="O12" s="7">
        <v>9</v>
      </c>
      <c r="P12" s="7">
        <v>8</v>
      </c>
      <c r="Q12" s="7">
        <v>14</v>
      </c>
      <c r="R12" s="7">
        <v>7</v>
      </c>
      <c r="S12" s="8">
        <f t="shared" si="0"/>
        <v>74.599999999999994</v>
      </c>
      <c r="T12" s="7" t="s">
        <v>53</v>
      </c>
    </row>
    <row r="13" spans="1:20">
      <c r="A13" s="7">
        <v>7</v>
      </c>
      <c r="B13" s="31" t="s">
        <v>54</v>
      </c>
      <c r="C13" s="32" t="s">
        <v>55</v>
      </c>
      <c r="D13" s="33" t="s">
        <v>27</v>
      </c>
      <c r="E13" s="7" t="s">
        <v>28</v>
      </c>
      <c r="F13" s="34" t="s">
        <v>56</v>
      </c>
      <c r="G13" s="7">
        <v>166</v>
      </c>
      <c r="H13" s="7">
        <v>211</v>
      </c>
      <c r="I13" s="7">
        <v>23.5</v>
      </c>
      <c r="J13" s="35" t="s">
        <v>30</v>
      </c>
      <c r="K13" s="36" t="s">
        <v>52</v>
      </c>
      <c r="L13" s="7">
        <v>7.1</v>
      </c>
      <c r="M13" s="7">
        <v>17.829999999999998</v>
      </c>
      <c r="N13" s="7">
        <v>10.5</v>
      </c>
      <c r="O13" s="7">
        <v>9.6999999999999993</v>
      </c>
      <c r="P13" s="7">
        <v>8</v>
      </c>
      <c r="Q13" s="7">
        <v>14</v>
      </c>
      <c r="R13" s="7">
        <v>7</v>
      </c>
      <c r="S13" s="8">
        <f t="shared" si="0"/>
        <v>74.13</v>
      </c>
      <c r="T13" s="7" t="s">
        <v>53</v>
      </c>
    </row>
    <row r="14" spans="1:20">
      <c r="A14" s="7">
        <v>8</v>
      </c>
      <c r="B14" s="31" t="s">
        <v>57</v>
      </c>
      <c r="C14" s="32" t="s">
        <v>58</v>
      </c>
      <c r="D14" s="33" t="s">
        <v>27</v>
      </c>
      <c r="E14" s="7" t="s">
        <v>28</v>
      </c>
      <c r="F14" s="34" t="s">
        <v>35</v>
      </c>
      <c r="G14" s="7">
        <v>163</v>
      </c>
      <c r="H14" s="7">
        <v>201</v>
      </c>
      <c r="I14" s="7">
        <v>22.5</v>
      </c>
      <c r="J14" s="35" t="s">
        <v>30</v>
      </c>
      <c r="K14" s="36" t="s">
        <v>59</v>
      </c>
      <c r="L14" s="7">
        <v>7.9</v>
      </c>
      <c r="M14" s="7">
        <v>16.329999999999998</v>
      </c>
      <c r="N14" s="7">
        <v>9</v>
      </c>
      <c r="O14" s="7">
        <v>8.6999999999999993</v>
      </c>
      <c r="P14" s="7">
        <v>8</v>
      </c>
      <c r="Q14" s="7">
        <v>15</v>
      </c>
      <c r="R14" s="7">
        <v>7</v>
      </c>
      <c r="S14" s="8">
        <f t="shared" si="0"/>
        <v>71.929999999999993</v>
      </c>
      <c r="T14" s="7" t="s">
        <v>53</v>
      </c>
    </row>
    <row r="15" spans="1:20">
      <c r="A15" s="7">
        <v>9</v>
      </c>
      <c r="B15" s="31" t="s">
        <v>60</v>
      </c>
      <c r="C15" s="32" t="s">
        <v>61</v>
      </c>
      <c r="D15" s="33" t="s">
        <v>27</v>
      </c>
      <c r="E15" s="7" t="s">
        <v>28</v>
      </c>
      <c r="F15" s="34" t="s">
        <v>62</v>
      </c>
      <c r="G15" s="7">
        <v>163</v>
      </c>
      <c r="H15" s="7">
        <v>197</v>
      </c>
      <c r="I15" s="7">
        <v>22</v>
      </c>
      <c r="J15" s="35" t="s">
        <v>30</v>
      </c>
      <c r="K15" s="36" t="s">
        <v>63</v>
      </c>
      <c r="L15" s="7">
        <v>7.9</v>
      </c>
      <c r="M15" s="7">
        <v>17.170000000000002</v>
      </c>
      <c r="N15" s="7">
        <v>9</v>
      </c>
      <c r="O15" s="7">
        <v>7.3</v>
      </c>
      <c r="P15" s="7">
        <v>8</v>
      </c>
      <c r="Q15" s="7">
        <v>14</v>
      </c>
      <c r="R15" s="7">
        <v>7</v>
      </c>
      <c r="S15" s="8">
        <f t="shared" si="0"/>
        <v>70.37</v>
      </c>
      <c r="T15" s="7" t="s">
        <v>53</v>
      </c>
    </row>
    <row r="16" spans="1:20">
      <c r="A16" s="7">
        <v>10</v>
      </c>
      <c r="B16" s="31" t="s">
        <v>64</v>
      </c>
      <c r="C16" s="32" t="s">
        <v>65</v>
      </c>
      <c r="D16" s="33" t="s">
        <v>27</v>
      </c>
      <c r="E16" s="7" t="s">
        <v>66</v>
      </c>
      <c r="F16" s="7" t="s">
        <v>67</v>
      </c>
      <c r="G16" s="7">
        <v>154</v>
      </c>
      <c r="H16" s="7">
        <v>183</v>
      </c>
      <c r="I16" s="7">
        <v>21.5</v>
      </c>
      <c r="J16" s="37" t="s">
        <v>68</v>
      </c>
      <c r="K16" s="36" t="s">
        <v>69</v>
      </c>
      <c r="L16" s="7">
        <v>8</v>
      </c>
      <c r="M16" s="7">
        <v>19.420000000000002</v>
      </c>
      <c r="N16" s="7">
        <v>12</v>
      </c>
      <c r="O16" s="7">
        <v>9.6999999999999993</v>
      </c>
      <c r="P16" s="7">
        <v>8</v>
      </c>
      <c r="Q16" s="7">
        <v>14</v>
      </c>
      <c r="R16" s="7">
        <v>7.5</v>
      </c>
      <c r="S16" s="8">
        <f t="shared" si="0"/>
        <v>78.62</v>
      </c>
      <c r="T16" s="8" t="s">
        <v>32</v>
      </c>
    </row>
    <row r="17" spans="1:20">
      <c r="A17" s="7">
        <v>11</v>
      </c>
      <c r="B17" s="31" t="s">
        <v>70</v>
      </c>
      <c r="C17" s="32" t="s">
        <v>71</v>
      </c>
      <c r="D17" s="33" t="s">
        <v>27</v>
      </c>
      <c r="E17" s="7" t="s">
        <v>66</v>
      </c>
      <c r="F17" s="7" t="s">
        <v>72</v>
      </c>
      <c r="G17" s="7">
        <v>155</v>
      </c>
      <c r="H17" s="7">
        <v>195</v>
      </c>
      <c r="I17" s="7">
        <v>21</v>
      </c>
      <c r="J17" s="37" t="s">
        <v>68</v>
      </c>
      <c r="K17" s="36" t="s">
        <v>73</v>
      </c>
      <c r="L17" s="7">
        <v>7.8</v>
      </c>
      <c r="M17" s="7">
        <v>18.829999999999998</v>
      </c>
      <c r="N17" s="7">
        <v>10.5</v>
      </c>
      <c r="O17" s="7">
        <v>10</v>
      </c>
      <c r="P17" s="7">
        <v>6.5</v>
      </c>
      <c r="Q17" s="7">
        <v>12</v>
      </c>
      <c r="R17" s="7">
        <v>7</v>
      </c>
      <c r="S17" s="8">
        <f t="shared" si="0"/>
        <v>72.63</v>
      </c>
      <c r="T17" s="7" t="s">
        <v>53</v>
      </c>
    </row>
    <row r="18" spans="1:20">
      <c r="A18" s="7">
        <v>12</v>
      </c>
      <c r="B18" s="31" t="s">
        <v>74</v>
      </c>
      <c r="C18" s="32" t="s">
        <v>75</v>
      </c>
      <c r="D18" s="33" t="s">
        <v>76</v>
      </c>
      <c r="E18" s="7" t="s">
        <v>28</v>
      </c>
      <c r="F18" s="7" t="s">
        <v>77</v>
      </c>
      <c r="G18" s="7">
        <v>160</v>
      </c>
      <c r="H18" s="7">
        <v>212</v>
      </c>
      <c r="I18" s="7">
        <v>24.5</v>
      </c>
      <c r="J18" s="37" t="s">
        <v>78</v>
      </c>
      <c r="K18" s="36" t="s">
        <v>79</v>
      </c>
      <c r="L18" s="7">
        <v>7.8</v>
      </c>
      <c r="M18" s="7">
        <v>19.579999999999998</v>
      </c>
      <c r="N18" s="7">
        <v>13.5</v>
      </c>
      <c r="O18" s="7">
        <v>10</v>
      </c>
      <c r="P18" s="7">
        <v>8</v>
      </c>
      <c r="Q18" s="7">
        <v>13</v>
      </c>
      <c r="R18" s="7">
        <v>7.5</v>
      </c>
      <c r="S18" s="8">
        <f t="shared" si="0"/>
        <v>79.38</v>
      </c>
      <c r="T18" s="8" t="s">
        <v>32</v>
      </c>
    </row>
    <row r="19" spans="1:20">
      <c r="A19" s="7">
        <v>13</v>
      </c>
      <c r="B19" s="31" t="s">
        <v>80</v>
      </c>
      <c r="C19" s="32" t="s">
        <v>81</v>
      </c>
      <c r="D19" s="33" t="s">
        <v>76</v>
      </c>
      <c r="E19" s="7" t="s">
        <v>28</v>
      </c>
      <c r="F19" s="7" t="s">
        <v>82</v>
      </c>
      <c r="G19" s="7">
        <v>162</v>
      </c>
      <c r="H19" s="7">
        <v>212</v>
      </c>
      <c r="I19" s="7">
        <v>24</v>
      </c>
      <c r="J19" s="37" t="s">
        <v>83</v>
      </c>
      <c r="K19" s="36" t="s">
        <v>84</v>
      </c>
      <c r="L19" s="7">
        <v>7</v>
      </c>
      <c r="M19" s="7">
        <v>18.579999999999998</v>
      </c>
      <c r="N19" s="7">
        <v>12</v>
      </c>
      <c r="O19" s="7">
        <v>10</v>
      </c>
      <c r="P19" s="7">
        <v>8</v>
      </c>
      <c r="Q19" s="7">
        <v>12</v>
      </c>
      <c r="R19" s="7">
        <v>7.5</v>
      </c>
      <c r="S19" s="8">
        <f t="shared" si="0"/>
        <v>75.08</v>
      </c>
      <c r="T19" s="8" t="s">
        <v>32</v>
      </c>
    </row>
    <row r="20" spans="1:20">
      <c r="A20" s="7">
        <v>14</v>
      </c>
      <c r="B20" s="31" t="s">
        <v>109</v>
      </c>
      <c r="C20" s="32" t="s">
        <v>85</v>
      </c>
      <c r="D20" s="33" t="s">
        <v>76</v>
      </c>
      <c r="E20" s="7" t="s">
        <v>28</v>
      </c>
      <c r="F20" s="7" t="s">
        <v>86</v>
      </c>
      <c r="G20" s="7">
        <v>161</v>
      </c>
      <c r="H20" s="7">
        <v>210</v>
      </c>
      <c r="I20" s="7">
        <v>24</v>
      </c>
      <c r="J20" s="37" t="s">
        <v>87</v>
      </c>
      <c r="K20" s="36" t="s">
        <v>88</v>
      </c>
      <c r="L20" s="7">
        <v>8.3000000000000007</v>
      </c>
      <c r="M20" s="7">
        <v>19</v>
      </c>
      <c r="N20" s="7">
        <v>10.5</v>
      </c>
      <c r="O20" s="7">
        <v>10</v>
      </c>
      <c r="P20" s="7">
        <v>7</v>
      </c>
      <c r="Q20" s="7">
        <v>12</v>
      </c>
      <c r="R20" s="7">
        <v>7</v>
      </c>
      <c r="S20" s="8">
        <f t="shared" si="0"/>
        <v>73.8</v>
      </c>
      <c r="T20" s="7" t="s">
        <v>53</v>
      </c>
    </row>
    <row r="21" spans="1:20">
      <c r="A21" s="7">
        <v>15</v>
      </c>
      <c r="B21" s="31" t="s">
        <v>89</v>
      </c>
      <c r="C21" s="32" t="s">
        <v>90</v>
      </c>
      <c r="D21" s="33" t="s">
        <v>91</v>
      </c>
      <c r="E21" s="7" t="s">
        <v>28</v>
      </c>
      <c r="F21" s="7" t="s">
        <v>92</v>
      </c>
      <c r="G21" s="7">
        <v>164</v>
      </c>
      <c r="H21" s="7">
        <v>245</v>
      </c>
      <c r="I21" s="7">
        <v>26</v>
      </c>
      <c r="J21" s="37" t="s">
        <v>93</v>
      </c>
      <c r="K21" s="36" t="s">
        <v>94</v>
      </c>
      <c r="L21" s="9">
        <v>7.2</v>
      </c>
      <c r="M21" s="7">
        <v>18.920000000000002</v>
      </c>
      <c r="N21" s="7">
        <v>12.75</v>
      </c>
      <c r="O21" s="7">
        <v>9.6999999999999993</v>
      </c>
      <c r="P21" s="7">
        <v>8</v>
      </c>
      <c r="Q21" s="7">
        <v>14.5</v>
      </c>
      <c r="R21" s="7">
        <v>7.5</v>
      </c>
      <c r="S21" s="8">
        <f t="shared" si="0"/>
        <v>78.570000000000007</v>
      </c>
      <c r="T21" s="8" t="s">
        <v>32</v>
      </c>
    </row>
    <row r="22" spans="1:20">
      <c r="A22" s="7">
        <v>16</v>
      </c>
      <c r="B22" s="31" t="s">
        <v>95</v>
      </c>
      <c r="C22" s="32" t="s">
        <v>96</v>
      </c>
      <c r="D22" s="33" t="s">
        <v>91</v>
      </c>
      <c r="E22" s="7" t="s">
        <v>28</v>
      </c>
      <c r="F22" s="34" t="s">
        <v>97</v>
      </c>
      <c r="G22" s="7">
        <v>164</v>
      </c>
      <c r="H22" s="7">
        <v>240</v>
      </c>
      <c r="I22" s="7">
        <v>26</v>
      </c>
      <c r="J22" s="35" t="s">
        <v>98</v>
      </c>
      <c r="K22" s="36" t="s">
        <v>99</v>
      </c>
      <c r="L22" s="7">
        <v>7</v>
      </c>
      <c r="M22" s="7">
        <v>19.170000000000002</v>
      </c>
      <c r="N22" s="7">
        <v>12</v>
      </c>
      <c r="O22" s="7">
        <v>9.6999999999999993</v>
      </c>
      <c r="P22" s="7">
        <v>7</v>
      </c>
      <c r="Q22" s="7">
        <v>15</v>
      </c>
      <c r="R22" s="7">
        <v>8</v>
      </c>
      <c r="S22" s="8">
        <f t="shared" si="0"/>
        <v>77.87</v>
      </c>
      <c r="T22" s="8" t="s">
        <v>32</v>
      </c>
    </row>
    <row r="23" spans="1:20">
      <c r="A23" s="7">
        <v>17</v>
      </c>
      <c r="B23" s="31" t="s">
        <v>100</v>
      </c>
      <c r="C23" s="32" t="s">
        <v>101</v>
      </c>
      <c r="D23" s="33" t="s">
        <v>102</v>
      </c>
      <c r="E23" s="7" t="s">
        <v>66</v>
      </c>
      <c r="F23" s="34" t="s">
        <v>103</v>
      </c>
      <c r="G23" s="7">
        <v>138</v>
      </c>
      <c r="H23" s="7">
        <v>186</v>
      </c>
      <c r="I23" s="7">
        <v>18</v>
      </c>
      <c r="J23" s="35" t="s">
        <v>104</v>
      </c>
      <c r="K23" s="36" t="s">
        <v>105</v>
      </c>
      <c r="L23" s="7">
        <v>3</v>
      </c>
      <c r="M23" s="7">
        <v>18.420000000000002</v>
      </c>
      <c r="N23" s="7">
        <v>9</v>
      </c>
      <c r="O23" s="7">
        <v>6.3</v>
      </c>
      <c r="P23" s="7">
        <v>9</v>
      </c>
      <c r="Q23" s="7">
        <v>13</v>
      </c>
      <c r="R23" s="7">
        <v>6.5</v>
      </c>
      <c r="S23" s="8">
        <f t="shared" si="0"/>
        <v>65.22</v>
      </c>
      <c r="T23" s="7" t="s">
        <v>53</v>
      </c>
    </row>
    <row r="24" spans="1:20">
      <c r="A24" s="2"/>
      <c r="B24" s="2"/>
      <c r="C24" s="15"/>
      <c r="D24" s="2"/>
      <c r="E24" s="2"/>
      <c r="F24" s="2"/>
      <c r="G24" s="2"/>
      <c r="H24" s="2"/>
      <c r="I24" s="2"/>
      <c r="J24" s="1"/>
      <c r="K24" s="1"/>
      <c r="L24" s="2"/>
      <c r="M24" s="2"/>
      <c r="N24" s="2"/>
      <c r="O24" s="2"/>
      <c r="P24" s="2"/>
      <c r="Q24" s="2"/>
      <c r="R24" s="2"/>
      <c r="S24" s="2"/>
      <c r="T24" s="2"/>
    </row>
    <row r="25" spans="1:20">
      <c r="A25" s="2"/>
      <c r="B25" s="2" t="s">
        <v>106</v>
      </c>
      <c r="C25" s="38" t="s">
        <v>107</v>
      </c>
      <c r="D25" s="38"/>
      <c r="E25" s="2"/>
      <c r="F25" s="2"/>
      <c r="G25" s="2"/>
      <c r="H25" s="2"/>
      <c r="I25" s="2"/>
      <c r="J25" s="1"/>
      <c r="K25" s="1"/>
      <c r="L25" s="2"/>
      <c r="M25" s="2"/>
      <c r="N25" s="2"/>
      <c r="O25" s="2"/>
      <c r="P25" s="2"/>
      <c r="Q25" s="2"/>
      <c r="R25" s="2"/>
      <c r="S25" s="2"/>
      <c r="T25" s="2"/>
    </row>
    <row r="26" spans="1:20">
      <c r="A26" s="2"/>
      <c r="B26" s="2"/>
      <c r="C26" s="38" t="s">
        <v>108</v>
      </c>
      <c r="D26" s="38"/>
      <c r="E26" s="2"/>
      <c r="F26" s="2"/>
      <c r="G26" s="2"/>
      <c r="H26" s="2"/>
      <c r="I26" s="2"/>
      <c r="J26" s="1"/>
      <c r="K26" s="1"/>
      <c r="L26" s="2"/>
      <c r="M26" s="2"/>
      <c r="N26" s="2"/>
      <c r="O26" s="2"/>
      <c r="P26" s="2"/>
      <c r="Q26" s="2"/>
      <c r="R26" s="2"/>
      <c r="S26" s="2"/>
      <c r="T26" s="2"/>
    </row>
    <row r="27" spans="1:20">
      <c r="A27" s="2"/>
      <c r="B27" s="2"/>
      <c r="C27" s="15"/>
      <c r="D27" s="2"/>
      <c r="E27" s="2"/>
      <c r="F27" s="2"/>
      <c r="G27" s="2"/>
      <c r="H27" s="2"/>
      <c r="I27" s="2"/>
      <c r="J27" s="1"/>
      <c r="K27" s="1"/>
      <c r="L27" s="2"/>
      <c r="M27" s="2"/>
      <c r="N27" s="2"/>
      <c r="O27" s="2"/>
      <c r="P27" s="2"/>
      <c r="Q27" s="2"/>
      <c r="R27" s="2"/>
      <c r="S27" s="2"/>
      <c r="T27" s="2"/>
    </row>
  </sheetData>
  <mergeCells count="13">
    <mergeCell ref="T5:T6"/>
    <mergeCell ref="C25:D25"/>
    <mergeCell ref="C26:D26"/>
    <mergeCell ref="F5:F6"/>
    <mergeCell ref="G5:I5"/>
    <mergeCell ref="J5:K5"/>
    <mergeCell ref="L5:R5"/>
    <mergeCell ref="S5:S6"/>
    <mergeCell ref="A5:A6"/>
    <mergeCell ref="B5:B6"/>
    <mergeCell ref="C5:C6"/>
    <mergeCell ref="D5:D6"/>
    <mergeCell ref="E5:E6"/>
  </mergeCells>
  <pageMargins left="0.23622047244094491" right="0.23622047244094491" top="0.19685039370078741" bottom="0.19685039370078741" header="3.937007874015748E-2" footer="3.937007874015748E-2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2021-07-07T13:27:41Z</cp:lastPrinted>
  <dcterms:created xsi:type="dcterms:W3CDTF">2021-06-28T18:38:29Z</dcterms:created>
  <dcterms:modified xsi:type="dcterms:W3CDTF">2021-07-19T14:48:01Z</dcterms:modified>
</cp:coreProperties>
</file>