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10452" windowHeight="8448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9" i="1"/>
  <c r="S10"/>
  <c r="S11"/>
  <c r="S12"/>
  <c r="S13"/>
  <c r="S14"/>
  <c r="S15"/>
  <c r="S16"/>
  <c r="S17"/>
  <c r="S18"/>
  <c r="S19"/>
  <c r="S20"/>
  <c r="S21"/>
  <c r="S22"/>
  <c r="S23"/>
  <c r="S24"/>
  <c r="S25"/>
  <c r="S8"/>
</calcChain>
</file>

<file path=xl/sharedStrings.xml><?xml version="1.0" encoding="utf-8"?>
<sst xmlns="http://schemas.openxmlformats.org/spreadsheetml/2006/main" count="175" uniqueCount="116">
  <si>
    <t>LIETUVOS SUNKIŲJŲ ARKLIŲ VEISLĖS  AUGINTOJŲ ASOCIACIJA</t>
  </si>
  <si>
    <t>LIETUVOS SUNKIŲJŲ ARKLIŲ VEISLĖS  KUMELIŲ VERTINIMAS - LICENCIJAVIMAS</t>
  </si>
  <si>
    <t>2021 06 17</t>
  </si>
  <si>
    <t>Eil.Nr.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</si>
  <si>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</si>
  <si>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</si>
  <si>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</si>
  <si>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</si>
  <si>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</si>
  <si>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</si>
  <si>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</si>
  <si>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</si>
  <si>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</si>
  <si>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</si>
  <si>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</si>
  <si>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</si>
  <si>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</si>
  <si>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</si>
  <si>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</si>
  <si>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</si>
  <si>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</si>
  <si>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</si>
  <si>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</si>
  <si>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</si>
  <si>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BAIDARĖ</t>
  </si>
  <si>
    <t>LTU004110479016</t>
  </si>
  <si>
    <t>GINTAS VILPIŠAUSKAS</t>
  </si>
  <si>
    <t>LS</t>
  </si>
  <si>
    <t>2016 04 10</t>
  </si>
  <si>
    <t>Uranas</t>
  </si>
  <si>
    <t>Bruknė</t>
  </si>
  <si>
    <t>Elito</t>
  </si>
  <si>
    <t>DAMA</t>
  </si>
  <si>
    <t>LTU004110536818</t>
  </si>
  <si>
    <t>2018 04 21</t>
  </si>
  <si>
    <t>Dina</t>
  </si>
  <si>
    <t>DORA</t>
  </si>
  <si>
    <t>LTU004110503817</t>
  </si>
  <si>
    <t>LUKAS MARCINONIS</t>
  </si>
  <si>
    <t>2017 04 01</t>
  </si>
  <si>
    <t>BELA</t>
  </si>
  <si>
    <t>LTU004110479116</t>
  </si>
  <si>
    <t>REMIGIJUS GRAŽULIS</t>
  </si>
  <si>
    <t>2016 04 22</t>
  </si>
  <si>
    <t>Bilė</t>
  </si>
  <si>
    <t>GAMA</t>
  </si>
  <si>
    <t>LTU004110441915</t>
  </si>
  <si>
    <t>2015 04 02</t>
  </si>
  <si>
    <t>Gaida</t>
  </si>
  <si>
    <t>KARŪNA</t>
  </si>
  <si>
    <t>LTU004110422714</t>
  </si>
  <si>
    <t>2014 07 15</t>
  </si>
  <si>
    <t>Varpis</t>
  </si>
  <si>
    <t>Klumpė</t>
  </si>
  <si>
    <t>I klasė</t>
  </si>
  <si>
    <t>kojos įvertintos mažiau 6 balų</t>
  </si>
  <si>
    <t>BAIBA</t>
  </si>
  <si>
    <t>LTU004110503717</t>
  </si>
  <si>
    <t>2017 03 24</t>
  </si>
  <si>
    <t>Štormas</t>
  </si>
  <si>
    <t>Bagyra</t>
  </si>
  <si>
    <t>ŽEMBRĖ</t>
  </si>
  <si>
    <t>LTU004110515617</t>
  </si>
  <si>
    <t>2017 04 22</t>
  </si>
  <si>
    <t>Žieda</t>
  </si>
  <si>
    <t>LTU004110465515</t>
  </si>
  <si>
    <t>2015 07 05</t>
  </si>
  <si>
    <t>Sirijus</t>
  </si>
  <si>
    <t>Žynė</t>
  </si>
  <si>
    <t>ŽENEVA</t>
  </si>
  <si>
    <t>LTU004110507117</t>
  </si>
  <si>
    <t>ARTŪRAS BUBNELIS</t>
  </si>
  <si>
    <t>2017 06 02</t>
  </si>
  <si>
    <t>PRINCESĖ</t>
  </si>
  <si>
    <t>LTU004110502317</t>
  </si>
  <si>
    <t>2017 05 06</t>
  </si>
  <si>
    <t>Peliuška</t>
  </si>
  <si>
    <t>ŠORA</t>
  </si>
  <si>
    <t>LTU004110557718</t>
  </si>
  <si>
    <t>2018 04 26</t>
  </si>
  <si>
    <t>Šarlotė</t>
  </si>
  <si>
    <t>BRUKĖ</t>
  </si>
  <si>
    <t>LTU004110356013</t>
  </si>
  <si>
    <t>2013 04 19</t>
  </si>
  <si>
    <t>Vynas</t>
  </si>
  <si>
    <t>Banga</t>
  </si>
  <si>
    <t>LUBINA</t>
  </si>
  <si>
    <t>LTU004110246909</t>
  </si>
  <si>
    <t>2009 03 10</t>
  </si>
  <si>
    <t>Snobas</t>
  </si>
  <si>
    <t>Laumė</t>
  </si>
  <si>
    <t>DINA</t>
  </si>
  <si>
    <t>LTU004110375513</t>
  </si>
  <si>
    <t>2013 04 18</t>
  </si>
  <si>
    <t>Depeša</t>
  </si>
  <si>
    <t>ŽVAIGŽDĖ</t>
  </si>
  <si>
    <t>LTU004110537818</t>
  </si>
  <si>
    <t>2018 04 06</t>
  </si>
  <si>
    <t>Sirius</t>
  </si>
  <si>
    <t>DOLMA</t>
  </si>
  <si>
    <t>LTU004110558618</t>
  </si>
  <si>
    <t>RASA SLAVINSKIENĖ</t>
  </si>
  <si>
    <t>2018 06 12</t>
  </si>
  <si>
    <t>Miražas</t>
  </si>
  <si>
    <t>Dulkė</t>
  </si>
  <si>
    <t>DARMA</t>
  </si>
  <si>
    <t>LTU004110558318</t>
  </si>
  <si>
    <t>2018 06 18</t>
  </si>
  <si>
    <t>Drebulė</t>
  </si>
  <si>
    <t>Komisija:</t>
  </si>
  <si>
    <t>Gediminas Pilipavičius</t>
  </si>
  <si>
    <t>Vytautas Kasparas</t>
  </si>
  <si>
    <t>Virginijus Pliuskys</t>
  </si>
  <si>
    <t>Bendras įspūdis</t>
  </si>
  <si>
    <t>Kūno matai</t>
  </si>
  <si>
    <t>ŽARIJA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</si>
</sst>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3B3E3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Border="1"/>
    <xf numFmtId="0" fontId="4" fillId="0" borderId="2" xfId="1" applyFont="1" applyFill="1" applyBorder="1" applyAlignment="1">
      <alignment horizontal="center" vertical="center" textRotation="90"/>
    </xf>
    <xf numFmtId="0" fontId="4" fillId="0" borderId="2" xfId="1" applyFont="1" applyFill="1" applyBorder="1" applyAlignment="1">
      <alignment horizontal="center" vertical="center" textRotation="90" wrapText="1"/>
    </xf>
    <xf numFmtId="0" fontId="4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textRotation="90"/>
    </xf>
    <xf numFmtId="0" fontId="3" fillId="0" borderId="2" xfId="1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/>
    <xf numFmtId="0" fontId="5" fillId="0" borderId="2" xfId="1" applyFont="1" applyFill="1" applyBorder="1"/>
    <xf numFmtId="14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2" fillId="0" borderId="4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7" fillId="0" borderId="0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5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5" xfId="1" applyFont="1" applyFill="1" applyBorder="1" applyAlignment="1">
      <alignment horizontal="center" vertical="center" textRotation="90" wrapText="1"/>
    </xf>
    <xf numFmtId="0" fontId="2" fillId="0" borderId="0" xfId="1" applyFont="1" applyFill="1" applyAlignment="1">
      <alignment horizontal="left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</cellXfs>
  <cellStyles count="2">
    <cellStyle name="Paprastas" xfId="0" builtinId="0"/>
    <cellStyle name="Paprastas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9"/>
  <sheetViews>
    <sheetView tabSelected="1" topLeftCell="A4" zoomScaleNormal="100" workbookViewId="0">
      <selection activeCell="C25" sqref="C25"/>
    </sheetView>
  </sheetViews>
  <sheetFormatPr defaultRowHeight="13.2"/>
  <cols>
    <col min="1" max="1" width="3.21875" style="3" customWidth="1"/>
    <col min="2" max="2" width="10.88671875" style="3" bestFit="1" customWidth="1"/>
    <col min="3" max="3" width="17.21875" style="3" bestFit="1" customWidth="1"/>
    <col min="4" max="4" width="20.77734375" style="3" bestFit="1" customWidth="1"/>
    <col min="5" max="5" width="3" style="3" customWidth="1"/>
    <col min="6" max="6" width="12" style="3" customWidth="1"/>
    <col min="7" max="7" width="4" style="3" bestFit="1" customWidth="1"/>
    <col min="8" max="9" width="5.109375" style="3" bestFit="1" customWidth="1"/>
    <col min="10" max="10" width="7.21875" style="3" bestFit="1" customWidth="1"/>
    <col min="11" max="11" width="7.44140625" style="3" bestFit="1" customWidth="1"/>
    <col min="12" max="12" width="4" style="3" bestFit="1" customWidth="1"/>
    <col min="13" max="14" width="6" style="3" bestFit="1" customWidth="1"/>
    <col min="15" max="15" width="4" style="3" bestFit="1" customWidth="1"/>
    <col min="16" max="16" width="3.33203125" style="3" bestFit="1" customWidth="1"/>
    <col min="17" max="17" width="5" style="3" bestFit="1" customWidth="1"/>
    <col min="18" max="18" width="4" style="3" bestFit="1" customWidth="1"/>
    <col min="19" max="19" width="6.44140625" style="3" customWidth="1"/>
    <col min="20" max="20" width="7" style="3" bestFit="1" customWidth="1"/>
    <col min="21" max="21" width="8.88671875" style="3"/>
    <col min="22" max="22" width="5.44140625" style="3" bestFit="1" customWidth="1"/>
    <col min="23" max="23" width="25.44140625" style="3" bestFit="1" customWidth="1"/>
    <col min="24" max="16384" width="8.88671875" style="3"/>
  </cols>
  <sheetData>
    <row r="1" spans="1:30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1"/>
      <c r="X1" s="1"/>
      <c r="Y1" s="1"/>
      <c r="Z1" s="1"/>
      <c r="AA1" s="1"/>
      <c r="AB1" s="1"/>
      <c r="AC1" s="1"/>
      <c r="AD1" s="1"/>
    </row>
    <row r="2" spans="1:30">
      <c r="A2" s="2"/>
      <c r="B2" s="1"/>
      <c r="C2" s="2"/>
      <c r="D2" s="2"/>
      <c r="E2" s="4"/>
      <c r="F2" s="5" t="s">
        <v>0</v>
      </c>
      <c r="G2" s="4"/>
      <c r="H2" s="5"/>
      <c r="I2" s="5"/>
      <c r="J2" s="2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2"/>
      <c r="W2" s="1"/>
      <c r="X2" s="7"/>
      <c r="Y2" s="1"/>
      <c r="Z2" s="1"/>
      <c r="AA2" s="1"/>
      <c r="AB2" s="1"/>
      <c r="AC2" s="1"/>
      <c r="AD2" s="1"/>
    </row>
    <row r="3" spans="1:30">
      <c r="A3" s="2"/>
      <c r="B3" s="1"/>
      <c r="C3" s="2"/>
      <c r="D3" s="2"/>
      <c r="E3" s="4"/>
      <c r="F3" s="5" t="s">
        <v>1</v>
      </c>
      <c r="G3" s="4"/>
      <c r="H3" s="5"/>
      <c r="I3" s="5"/>
      <c r="J3" s="2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2"/>
      <c r="W3" s="1"/>
      <c r="X3" s="7"/>
      <c r="Y3" s="1"/>
      <c r="Z3" s="1"/>
      <c r="AA3" s="1"/>
      <c r="AB3" s="1"/>
      <c r="AC3" s="1"/>
      <c r="AD3" s="1"/>
    </row>
    <row r="4" spans="1:30">
      <c r="A4" s="2"/>
      <c r="B4" s="1"/>
      <c r="C4" s="2"/>
      <c r="D4" s="2"/>
      <c r="E4" s="4"/>
      <c r="F4" s="5" t="s">
        <v>2</v>
      </c>
      <c r="G4" s="4"/>
      <c r="H4" s="5"/>
      <c r="I4" s="5"/>
      <c r="J4" s="2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2"/>
      <c r="W4" s="1"/>
      <c r="X4" s="7"/>
      <c r="Y4" s="1"/>
      <c r="Z4" s="1"/>
      <c r="AA4" s="1"/>
      <c r="AB4" s="1"/>
      <c r="AC4" s="1"/>
      <c r="AD4" s="1"/>
    </row>
    <row r="5" spans="1:30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1"/>
      <c r="X5" s="1"/>
      <c r="Y5" s="1"/>
      <c r="Z5" s="1"/>
      <c r="AA5" s="1"/>
      <c r="AB5" s="1"/>
      <c r="AC5" s="1"/>
      <c r="AD5" s="1"/>
    </row>
    <row r="6" spans="1:30">
      <c r="A6" s="27" t="s">
        <v>3</v>
      </c>
      <c r="B6" s="28" t="s">
        <v>4</v>
      </c>
      <c r="C6" s="28" t="s">
        <v>5</v>
      </c>
      <c r="D6" s="28" t="s">
        <v>6</v>
      </c>
      <c r="E6" s="29" t="s">
        <v>7</v>
      </c>
      <c r="F6" s="29" t="s">
        <v>8</v>
      </c>
      <c r="G6" s="34" t="s">
        <v>9</v>
      </c>
      <c r="H6" s="35"/>
      <c r="I6" s="36"/>
      <c r="J6" s="34" t="s">
        <v>10</v>
      </c>
      <c r="K6" s="35"/>
      <c r="L6" s="34" t="s">
        <v>11</v>
      </c>
      <c r="M6" s="35"/>
      <c r="N6" s="35"/>
      <c r="O6" s="35"/>
      <c r="P6" s="35"/>
      <c r="Q6" s="35"/>
      <c r="R6" s="36"/>
      <c r="S6" s="31" t="s">
        <v>12</v>
      </c>
      <c r="T6" s="31" t="s">
        <v>13</v>
      </c>
      <c r="U6" s="1"/>
      <c r="V6" s="2"/>
      <c r="W6" s="1"/>
      <c r="X6" s="1"/>
      <c r="Y6" s="1"/>
      <c r="Z6" s="1"/>
      <c r="AA6" s="1"/>
      <c r="AB6" s="1"/>
      <c r="AC6" s="1"/>
      <c r="AD6" s="1"/>
    </row>
    <row r="7" spans="1:30" ht="77.400000000000006">
      <c r="A7" s="27"/>
      <c r="B7" s="28"/>
      <c r="C7" s="28"/>
      <c r="D7" s="28"/>
      <c r="E7" s="30"/>
      <c r="F7" s="30"/>
      <c r="G7" s="8" t="s">
        <v>14</v>
      </c>
      <c r="H7" s="9" t="s">
        <v>15</v>
      </c>
      <c r="I7" s="9" t="s">
        <v>16</v>
      </c>
      <c r="J7" s="10" t="s">
        <v>17</v>
      </c>
      <c r="K7" s="10" t="s">
        <v>18</v>
      </c>
      <c r="L7" s="11" t="s">
        <v>19</v>
      </c>
      <c r="M7" s="11" t="s">
        <v>20</v>
      </c>
      <c r="N7" s="11" t="s">
        <v>21</v>
      </c>
      <c r="O7" s="12" t="s">
        <v>114</v>
      </c>
      <c r="P7" s="11" t="s">
        <v>22</v>
      </c>
      <c r="Q7" s="11" t="s">
        <v>23</v>
      </c>
      <c r="R7" s="12" t="s">
        <v>113</v>
      </c>
      <c r="S7" s="32"/>
      <c r="T7" s="32"/>
      <c r="U7" s="1"/>
      <c r="V7" s="2"/>
      <c r="W7" s="1"/>
      <c r="X7" s="1"/>
      <c r="Y7" s="1"/>
      <c r="Z7" s="1"/>
      <c r="AA7" s="1"/>
      <c r="AB7" s="1"/>
      <c r="AC7" s="1"/>
      <c r="AD7" s="1"/>
    </row>
    <row r="8" spans="1:30">
      <c r="A8" s="13">
        <v>1</v>
      </c>
      <c r="B8" s="14" t="s">
        <v>40</v>
      </c>
      <c r="C8" s="15" t="s">
        <v>41</v>
      </c>
      <c r="D8" s="15" t="s">
        <v>42</v>
      </c>
      <c r="E8" s="13" t="s">
        <v>27</v>
      </c>
      <c r="F8" s="16" t="s">
        <v>43</v>
      </c>
      <c r="G8" s="13">
        <v>161</v>
      </c>
      <c r="H8" s="13">
        <v>222</v>
      </c>
      <c r="I8" s="13">
        <v>22.5</v>
      </c>
      <c r="J8" s="17" t="s">
        <v>29</v>
      </c>
      <c r="K8" s="13" t="s">
        <v>44</v>
      </c>
      <c r="L8" s="13">
        <v>7.9</v>
      </c>
      <c r="M8" s="13">
        <v>19.25</v>
      </c>
      <c r="N8" s="13">
        <v>11.25</v>
      </c>
      <c r="O8" s="18">
        <v>9</v>
      </c>
      <c r="P8" s="13">
        <v>8</v>
      </c>
      <c r="Q8" s="13">
        <v>14.5</v>
      </c>
      <c r="R8" s="13">
        <v>7.5</v>
      </c>
      <c r="S8" s="19">
        <f>SUM(L8:R8)</f>
        <v>77.400000000000006</v>
      </c>
      <c r="T8" s="19" t="s">
        <v>31</v>
      </c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13">
        <v>2</v>
      </c>
      <c r="B9" s="14" t="s">
        <v>86</v>
      </c>
      <c r="C9" s="15" t="s">
        <v>87</v>
      </c>
      <c r="D9" s="15" t="s">
        <v>42</v>
      </c>
      <c r="E9" s="13" t="s">
        <v>27</v>
      </c>
      <c r="F9" s="16" t="s">
        <v>88</v>
      </c>
      <c r="G9" s="13">
        <v>163</v>
      </c>
      <c r="H9" s="13">
        <v>219</v>
      </c>
      <c r="I9" s="13">
        <v>23.5</v>
      </c>
      <c r="J9" s="17" t="s">
        <v>89</v>
      </c>
      <c r="K9" s="13" t="s">
        <v>90</v>
      </c>
      <c r="L9" s="13">
        <v>7</v>
      </c>
      <c r="M9" s="13">
        <v>19.5</v>
      </c>
      <c r="N9" s="13">
        <v>11.25</v>
      </c>
      <c r="O9" s="18">
        <v>10</v>
      </c>
      <c r="P9" s="13">
        <v>8</v>
      </c>
      <c r="Q9" s="13">
        <v>14</v>
      </c>
      <c r="R9" s="13">
        <v>7.5</v>
      </c>
      <c r="S9" s="19">
        <f t="shared" ref="S9:S25" si="0">SUM(L9:R9)</f>
        <v>77.25</v>
      </c>
      <c r="T9" s="19" t="s">
        <v>31</v>
      </c>
      <c r="U9" s="1"/>
      <c r="V9" s="1"/>
      <c r="W9" s="1"/>
      <c r="X9" s="1"/>
      <c r="Y9" s="1"/>
      <c r="Z9" s="1"/>
      <c r="AA9" s="1"/>
    </row>
    <row r="10" spans="1:30">
      <c r="A10" s="13">
        <v>3</v>
      </c>
      <c r="B10" s="14" t="s">
        <v>56</v>
      </c>
      <c r="C10" s="15" t="s">
        <v>57</v>
      </c>
      <c r="D10" s="15" t="s">
        <v>42</v>
      </c>
      <c r="E10" s="13" t="s">
        <v>27</v>
      </c>
      <c r="F10" s="16" t="s">
        <v>58</v>
      </c>
      <c r="G10" s="13">
        <v>164</v>
      </c>
      <c r="H10" s="13">
        <v>217</v>
      </c>
      <c r="I10" s="13">
        <v>23.5</v>
      </c>
      <c r="J10" s="17" t="s">
        <v>59</v>
      </c>
      <c r="K10" s="13" t="s">
        <v>60</v>
      </c>
      <c r="L10" s="13">
        <v>8.1</v>
      </c>
      <c r="M10" s="13">
        <v>18.579999999999998</v>
      </c>
      <c r="N10" s="13">
        <v>10.5</v>
      </c>
      <c r="O10" s="18">
        <v>10</v>
      </c>
      <c r="P10" s="13">
        <v>7</v>
      </c>
      <c r="Q10" s="13">
        <v>14</v>
      </c>
      <c r="R10" s="13">
        <v>7.5</v>
      </c>
      <c r="S10" s="19">
        <f t="shared" si="0"/>
        <v>75.680000000000007</v>
      </c>
      <c r="T10" s="19" t="s">
        <v>31</v>
      </c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>
      <c r="A11" s="13">
        <v>4</v>
      </c>
      <c r="B11" s="14" t="s">
        <v>45</v>
      </c>
      <c r="C11" s="15" t="s">
        <v>46</v>
      </c>
      <c r="D11" s="15" t="s">
        <v>42</v>
      </c>
      <c r="E11" s="13" t="s">
        <v>27</v>
      </c>
      <c r="F11" s="16" t="s">
        <v>47</v>
      </c>
      <c r="G11" s="13">
        <v>164</v>
      </c>
      <c r="H11" s="13">
        <v>231</v>
      </c>
      <c r="I11" s="13">
        <v>23</v>
      </c>
      <c r="J11" s="17" t="s">
        <v>29</v>
      </c>
      <c r="K11" s="13" t="s">
        <v>48</v>
      </c>
      <c r="L11" s="13">
        <v>8</v>
      </c>
      <c r="M11" s="13">
        <v>18.170000000000002</v>
      </c>
      <c r="N11" s="13">
        <v>10.5</v>
      </c>
      <c r="O11" s="18">
        <v>9.6999999999999993</v>
      </c>
      <c r="P11" s="13">
        <v>8</v>
      </c>
      <c r="Q11" s="13">
        <v>14</v>
      </c>
      <c r="R11" s="13">
        <v>7</v>
      </c>
      <c r="S11" s="19">
        <f t="shared" si="0"/>
        <v>75.37</v>
      </c>
      <c r="T11" s="19" t="s">
        <v>31</v>
      </c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13">
        <v>5</v>
      </c>
      <c r="B12" s="14" t="s">
        <v>49</v>
      </c>
      <c r="C12" s="15" t="s">
        <v>50</v>
      </c>
      <c r="D12" s="15" t="s">
        <v>42</v>
      </c>
      <c r="E12" s="13" t="s">
        <v>27</v>
      </c>
      <c r="F12" s="16" t="s">
        <v>51</v>
      </c>
      <c r="G12" s="13">
        <v>173</v>
      </c>
      <c r="H12" s="13">
        <v>234</v>
      </c>
      <c r="I12" s="13">
        <v>24</v>
      </c>
      <c r="J12" s="17" t="s">
        <v>52</v>
      </c>
      <c r="K12" s="13" t="s">
        <v>53</v>
      </c>
      <c r="L12" s="13">
        <v>7.2</v>
      </c>
      <c r="M12" s="13">
        <v>18.75</v>
      </c>
      <c r="N12" s="13">
        <v>13.5</v>
      </c>
      <c r="O12" s="18">
        <v>9.3000000000000007</v>
      </c>
      <c r="P12" s="13">
        <v>8</v>
      </c>
      <c r="Q12" s="13">
        <v>13</v>
      </c>
      <c r="R12" s="13">
        <v>7</v>
      </c>
      <c r="S12" s="19">
        <f t="shared" si="0"/>
        <v>76.75</v>
      </c>
      <c r="T12" s="13" t="s">
        <v>54</v>
      </c>
      <c r="U12" s="1"/>
      <c r="V12" s="1"/>
      <c r="W12" s="20" t="s">
        <v>55</v>
      </c>
      <c r="X12" s="1"/>
      <c r="Y12" s="1"/>
      <c r="Z12" s="1"/>
      <c r="AA12" s="1"/>
      <c r="AB12" s="1"/>
      <c r="AC12" s="1"/>
      <c r="AD12" s="1"/>
    </row>
    <row r="13" spans="1:30">
      <c r="A13" s="13">
        <v>6</v>
      </c>
      <c r="B13" s="14" t="s">
        <v>81</v>
      </c>
      <c r="C13" s="15" t="s">
        <v>82</v>
      </c>
      <c r="D13" s="15" t="s">
        <v>26</v>
      </c>
      <c r="E13" s="13" t="s">
        <v>27</v>
      </c>
      <c r="F13" s="16" t="s">
        <v>83</v>
      </c>
      <c r="G13" s="13">
        <v>167</v>
      </c>
      <c r="H13" s="13">
        <v>235</v>
      </c>
      <c r="I13" s="13">
        <v>26</v>
      </c>
      <c r="J13" s="17" t="s">
        <v>84</v>
      </c>
      <c r="K13" s="13" t="s">
        <v>85</v>
      </c>
      <c r="L13" s="13">
        <v>6.8</v>
      </c>
      <c r="M13" s="13">
        <v>20.170000000000002</v>
      </c>
      <c r="N13" s="13">
        <v>13.5</v>
      </c>
      <c r="O13" s="18">
        <v>9.3000000000000007</v>
      </c>
      <c r="P13" s="13">
        <v>8</v>
      </c>
      <c r="Q13" s="13">
        <v>14</v>
      </c>
      <c r="R13" s="13">
        <v>8</v>
      </c>
      <c r="S13" s="19">
        <f t="shared" si="0"/>
        <v>79.77</v>
      </c>
      <c r="T13" s="19" t="s">
        <v>31</v>
      </c>
      <c r="U13" s="1"/>
      <c r="V13" s="1"/>
      <c r="W13" s="1"/>
      <c r="X13" s="1"/>
      <c r="Y13" s="1"/>
      <c r="Z13" s="1"/>
      <c r="AA13" s="1"/>
    </row>
    <row r="14" spans="1:30">
      <c r="A14" s="13">
        <v>7</v>
      </c>
      <c r="B14" s="14" t="s">
        <v>24</v>
      </c>
      <c r="C14" s="15" t="s">
        <v>25</v>
      </c>
      <c r="D14" s="15" t="s">
        <v>26</v>
      </c>
      <c r="E14" s="13" t="s">
        <v>27</v>
      </c>
      <c r="F14" s="16" t="s">
        <v>28</v>
      </c>
      <c r="G14" s="13">
        <v>164</v>
      </c>
      <c r="H14" s="13">
        <v>220</v>
      </c>
      <c r="I14" s="13">
        <v>25</v>
      </c>
      <c r="J14" s="17" t="s">
        <v>29</v>
      </c>
      <c r="K14" s="13" t="s">
        <v>30</v>
      </c>
      <c r="L14" s="13">
        <v>8.1999999999999993</v>
      </c>
      <c r="M14" s="13">
        <v>18.829999999999998</v>
      </c>
      <c r="N14" s="13">
        <v>11.25</v>
      </c>
      <c r="O14" s="18">
        <v>10</v>
      </c>
      <c r="P14" s="13">
        <v>8</v>
      </c>
      <c r="Q14" s="13">
        <v>15</v>
      </c>
      <c r="R14" s="13">
        <v>7.5</v>
      </c>
      <c r="S14" s="19">
        <f t="shared" si="0"/>
        <v>78.78</v>
      </c>
      <c r="T14" s="19" t="s">
        <v>31</v>
      </c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13">
        <v>8</v>
      </c>
      <c r="B15" s="14" t="s">
        <v>32</v>
      </c>
      <c r="C15" s="15" t="s">
        <v>33</v>
      </c>
      <c r="D15" s="15" t="s">
        <v>26</v>
      </c>
      <c r="E15" s="13" t="s">
        <v>27</v>
      </c>
      <c r="F15" s="16" t="s">
        <v>34</v>
      </c>
      <c r="G15" s="13">
        <v>160</v>
      </c>
      <c r="H15" s="13">
        <v>208</v>
      </c>
      <c r="I15" s="13">
        <v>24</v>
      </c>
      <c r="J15" s="17" t="s">
        <v>29</v>
      </c>
      <c r="K15" s="13" t="s">
        <v>35</v>
      </c>
      <c r="L15" s="13">
        <v>7.8</v>
      </c>
      <c r="M15" s="13">
        <v>19</v>
      </c>
      <c r="N15" s="13">
        <v>11.25</v>
      </c>
      <c r="O15" s="18">
        <v>9.6999999999999993</v>
      </c>
      <c r="P15" s="13">
        <v>8</v>
      </c>
      <c r="Q15" s="13">
        <v>15</v>
      </c>
      <c r="R15" s="13">
        <v>7</v>
      </c>
      <c r="S15" s="19">
        <f t="shared" si="0"/>
        <v>77.75</v>
      </c>
      <c r="T15" s="19" t="s">
        <v>31</v>
      </c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13">
        <v>9</v>
      </c>
      <c r="B16" s="14" t="s">
        <v>91</v>
      </c>
      <c r="C16" s="15" t="s">
        <v>92</v>
      </c>
      <c r="D16" s="15" t="s">
        <v>26</v>
      </c>
      <c r="E16" s="13" t="s">
        <v>27</v>
      </c>
      <c r="F16" s="16" t="s">
        <v>93</v>
      </c>
      <c r="G16" s="13">
        <v>161</v>
      </c>
      <c r="H16" s="13">
        <v>220</v>
      </c>
      <c r="I16" s="13">
        <v>24</v>
      </c>
      <c r="J16" s="17" t="s">
        <v>52</v>
      </c>
      <c r="K16" s="13" t="s">
        <v>94</v>
      </c>
      <c r="L16" s="13">
        <v>7</v>
      </c>
      <c r="M16" s="13">
        <v>18.079999999999998</v>
      </c>
      <c r="N16" s="13">
        <v>12</v>
      </c>
      <c r="O16" s="18">
        <v>10</v>
      </c>
      <c r="P16" s="13">
        <v>7</v>
      </c>
      <c r="Q16" s="13">
        <v>13</v>
      </c>
      <c r="R16" s="13">
        <v>7</v>
      </c>
      <c r="S16" s="19">
        <f t="shared" si="0"/>
        <v>74.08</v>
      </c>
      <c r="T16" s="13" t="s">
        <v>54</v>
      </c>
      <c r="U16" s="1"/>
      <c r="V16" s="1"/>
      <c r="W16" s="1"/>
      <c r="X16" s="1"/>
      <c r="Y16" s="1"/>
      <c r="Z16" s="1"/>
      <c r="AA16" s="1"/>
    </row>
    <row r="17" spans="1:30">
      <c r="A17" s="13">
        <v>10</v>
      </c>
      <c r="B17" s="14" t="s">
        <v>115</v>
      </c>
      <c r="C17" s="15" t="s">
        <v>65</v>
      </c>
      <c r="D17" s="15" t="s">
        <v>38</v>
      </c>
      <c r="E17" s="13" t="s">
        <v>27</v>
      </c>
      <c r="F17" s="16" t="s">
        <v>66</v>
      </c>
      <c r="G17" s="13">
        <v>160</v>
      </c>
      <c r="H17" s="13">
        <v>234</v>
      </c>
      <c r="I17" s="13">
        <v>24</v>
      </c>
      <c r="J17" s="17" t="s">
        <v>67</v>
      </c>
      <c r="K17" s="13" t="s">
        <v>68</v>
      </c>
      <c r="L17" s="13">
        <v>7.9</v>
      </c>
      <c r="M17" s="13">
        <v>19</v>
      </c>
      <c r="N17" s="13">
        <v>12</v>
      </c>
      <c r="O17" s="18">
        <v>10</v>
      </c>
      <c r="P17" s="13">
        <v>9</v>
      </c>
      <c r="Q17" s="13">
        <v>13.5</v>
      </c>
      <c r="R17" s="13">
        <v>7.5</v>
      </c>
      <c r="S17" s="19">
        <f t="shared" si="0"/>
        <v>78.900000000000006</v>
      </c>
      <c r="T17" s="19" t="s">
        <v>31</v>
      </c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13">
        <v>11</v>
      </c>
      <c r="B18" s="14" t="s">
        <v>36</v>
      </c>
      <c r="C18" s="15" t="s">
        <v>37</v>
      </c>
      <c r="D18" s="15" t="s">
        <v>38</v>
      </c>
      <c r="E18" s="13" t="s">
        <v>27</v>
      </c>
      <c r="F18" s="16" t="s">
        <v>39</v>
      </c>
      <c r="G18" s="13">
        <v>162</v>
      </c>
      <c r="H18" s="13">
        <v>217</v>
      </c>
      <c r="I18" s="13">
        <v>23</v>
      </c>
      <c r="J18" s="17" t="s">
        <v>29</v>
      </c>
      <c r="K18" s="13" t="s">
        <v>35</v>
      </c>
      <c r="L18" s="13">
        <v>7.8</v>
      </c>
      <c r="M18" s="13">
        <v>19</v>
      </c>
      <c r="N18" s="13">
        <v>11.25</v>
      </c>
      <c r="O18" s="18">
        <v>9.6999999999999993</v>
      </c>
      <c r="P18" s="13">
        <v>9</v>
      </c>
      <c r="Q18" s="13">
        <v>14</v>
      </c>
      <c r="R18" s="13">
        <v>7</v>
      </c>
      <c r="S18" s="19">
        <f t="shared" si="0"/>
        <v>77.75</v>
      </c>
      <c r="T18" s="19" t="s">
        <v>31</v>
      </c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13">
        <v>12</v>
      </c>
      <c r="B19" s="14" t="s">
        <v>61</v>
      </c>
      <c r="C19" s="15" t="s">
        <v>62</v>
      </c>
      <c r="D19" s="15" t="s">
        <v>38</v>
      </c>
      <c r="E19" s="13" t="s">
        <v>27</v>
      </c>
      <c r="F19" s="16" t="s">
        <v>63</v>
      </c>
      <c r="G19" s="13">
        <v>162</v>
      </c>
      <c r="H19" s="13">
        <v>211</v>
      </c>
      <c r="I19" s="13">
        <v>24</v>
      </c>
      <c r="J19" s="21" t="s">
        <v>59</v>
      </c>
      <c r="K19" s="13" t="s">
        <v>64</v>
      </c>
      <c r="L19" s="13">
        <v>8.4</v>
      </c>
      <c r="M19" s="13">
        <v>17.920000000000002</v>
      </c>
      <c r="N19" s="13">
        <v>10.5</v>
      </c>
      <c r="O19" s="18">
        <v>10</v>
      </c>
      <c r="P19" s="13">
        <v>7</v>
      </c>
      <c r="Q19" s="13">
        <v>14.5</v>
      </c>
      <c r="R19" s="13">
        <v>7</v>
      </c>
      <c r="S19" s="19">
        <f t="shared" si="0"/>
        <v>75.319999999999993</v>
      </c>
      <c r="T19" s="19" t="s">
        <v>31</v>
      </c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13">
        <v>13</v>
      </c>
      <c r="B20" s="14" t="s">
        <v>77</v>
      </c>
      <c r="C20" s="15" t="s">
        <v>78</v>
      </c>
      <c r="D20" s="15" t="s">
        <v>38</v>
      </c>
      <c r="E20" s="13" t="s">
        <v>27</v>
      </c>
      <c r="F20" s="16" t="s">
        <v>79</v>
      </c>
      <c r="G20" s="13">
        <v>164</v>
      </c>
      <c r="H20" s="13">
        <v>211</v>
      </c>
      <c r="I20" s="13">
        <v>23</v>
      </c>
      <c r="J20" s="17" t="s">
        <v>67</v>
      </c>
      <c r="K20" s="13" t="s">
        <v>80</v>
      </c>
      <c r="L20" s="13">
        <v>6.6</v>
      </c>
      <c r="M20" s="13">
        <v>18.25</v>
      </c>
      <c r="N20" s="13">
        <v>9</v>
      </c>
      <c r="O20" s="22">
        <v>9.6999999999999993</v>
      </c>
      <c r="P20" s="13">
        <v>7</v>
      </c>
      <c r="Q20" s="13">
        <v>14.5</v>
      </c>
      <c r="R20" s="13">
        <v>7</v>
      </c>
      <c r="S20" s="19">
        <f t="shared" si="0"/>
        <v>72.05</v>
      </c>
      <c r="T20" s="13" t="s">
        <v>54</v>
      </c>
      <c r="U20" s="1"/>
      <c r="V20" s="1"/>
      <c r="W20" s="1"/>
      <c r="X20" s="1"/>
      <c r="Y20" s="1"/>
      <c r="Z20" s="1"/>
      <c r="AA20" s="1"/>
    </row>
    <row r="21" spans="1:30">
      <c r="A21" s="13">
        <v>14</v>
      </c>
      <c r="B21" s="14" t="s">
        <v>95</v>
      </c>
      <c r="C21" s="15" t="s">
        <v>96</v>
      </c>
      <c r="D21" s="15" t="s">
        <v>38</v>
      </c>
      <c r="E21" s="13" t="s">
        <v>27</v>
      </c>
      <c r="F21" s="16" t="s">
        <v>97</v>
      </c>
      <c r="G21" s="13">
        <v>160</v>
      </c>
      <c r="H21" s="13">
        <v>213</v>
      </c>
      <c r="I21" s="13">
        <v>23</v>
      </c>
      <c r="J21" s="17" t="s">
        <v>98</v>
      </c>
      <c r="K21" s="13" t="s">
        <v>64</v>
      </c>
      <c r="L21" s="13">
        <v>7.9</v>
      </c>
      <c r="M21" s="13">
        <v>17.829999999999998</v>
      </c>
      <c r="N21" s="13">
        <v>10.5</v>
      </c>
      <c r="O21" s="18">
        <v>9.6999999999999993</v>
      </c>
      <c r="P21" s="13">
        <v>5</v>
      </c>
      <c r="Q21" s="13">
        <v>13</v>
      </c>
      <c r="R21" s="13">
        <v>6.5</v>
      </c>
      <c r="S21" s="19">
        <f t="shared" si="0"/>
        <v>70.429999999999993</v>
      </c>
      <c r="T21" s="13" t="s">
        <v>54</v>
      </c>
      <c r="U21" s="1"/>
      <c r="V21" s="1"/>
      <c r="W21" s="1"/>
      <c r="X21" s="1"/>
      <c r="Y21" s="1"/>
      <c r="Z21" s="1"/>
      <c r="AA21" s="1"/>
    </row>
    <row r="22" spans="1:30">
      <c r="A22" s="13">
        <v>15</v>
      </c>
      <c r="B22" s="14" t="s">
        <v>69</v>
      </c>
      <c r="C22" s="15" t="s">
        <v>70</v>
      </c>
      <c r="D22" s="15" t="s">
        <v>71</v>
      </c>
      <c r="E22" s="13" t="s">
        <v>27</v>
      </c>
      <c r="F22" s="16" t="s">
        <v>72</v>
      </c>
      <c r="G22" s="13">
        <v>164</v>
      </c>
      <c r="H22" s="13">
        <v>226</v>
      </c>
      <c r="I22" s="13">
        <v>24</v>
      </c>
      <c r="J22" s="17" t="s">
        <v>67</v>
      </c>
      <c r="K22" s="13" t="s">
        <v>68</v>
      </c>
      <c r="L22" s="13">
        <v>7.9</v>
      </c>
      <c r="M22" s="13">
        <v>18.920000000000002</v>
      </c>
      <c r="N22" s="13">
        <v>10.5</v>
      </c>
      <c r="O22" s="18">
        <v>10</v>
      </c>
      <c r="P22" s="13">
        <v>8</v>
      </c>
      <c r="Q22" s="13">
        <v>14</v>
      </c>
      <c r="R22" s="13">
        <v>7</v>
      </c>
      <c r="S22" s="19">
        <f t="shared" si="0"/>
        <v>76.319999999999993</v>
      </c>
      <c r="T22" s="19" t="s">
        <v>31</v>
      </c>
      <c r="U22" s="1"/>
      <c r="V22" s="1"/>
      <c r="W22" s="1"/>
      <c r="X22" s="1"/>
      <c r="Y22" s="1"/>
      <c r="Z22" s="1"/>
      <c r="AA22" s="1"/>
    </row>
    <row r="23" spans="1:30">
      <c r="A23" s="13">
        <v>16</v>
      </c>
      <c r="B23" s="14" t="s">
        <v>73</v>
      </c>
      <c r="C23" s="15" t="s">
        <v>74</v>
      </c>
      <c r="D23" s="15" t="s">
        <v>71</v>
      </c>
      <c r="E23" s="13" t="s">
        <v>27</v>
      </c>
      <c r="F23" s="16" t="s">
        <v>75</v>
      </c>
      <c r="G23" s="13">
        <v>162</v>
      </c>
      <c r="H23" s="13">
        <v>214</v>
      </c>
      <c r="I23" s="13">
        <v>23</v>
      </c>
      <c r="J23" s="17" t="s">
        <v>67</v>
      </c>
      <c r="K23" s="13" t="s">
        <v>76</v>
      </c>
      <c r="L23" s="13">
        <v>7.3</v>
      </c>
      <c r="M23" s="13">
        <v>18.329999999999998</v>
      </c>
      <c r="N23" s="13">
        <v>10.5</v>
      </c>
      <c r="O23" s="18">
        <v>9.6999999999999993</v>
      </c>
      <c r="P23" s="13">
        <v>7</v>
      </c>
      <c r="Q23" s="13">
        <v>14</v>
      </c>
      <c r="R23" s="13">
        <v>7</v>
      </c>
      <c r="S23" s="19">
        <f t="shared" si="0"/>
        <v>73.83</v>
      </c>
      <c r="T23" s="13" t="s">
        <v>54</v>
      </c>
      <c r="U23" s="1"/>
      <c r="V23" s="1"/>
      <c r="W23" s="1"/>
      <c r="X23" s="1"/>
      <c r="Y23" s="1"/>
      <c r="Z23" s="1"/>
      <c r="AA23" s="1"/>
    </row>
    <row r="24" spans="1:30">
      <c r="A24" s="13">
        <v>17</v>
      </c>
      <c r="B24" s="14" t="s">
        <v>99</v>
      </c>
      <c r="C24" s="15" t="s">
        <v>100</v>
      </c>
      <c r="D24" s="15" t="s">
        <v>101</v>
      </c>
      <c r="E24" s="13" t="s">
        <v>27</v>
      </c>
      <c r="F24" s="16" t="s">
        <v>102</v>
      </c>
      <c r="G24" s="13">
        <v>158</v>
      </c>
      <c r="H24" s="23">
        <v>217</v>
      </c>
      <c r="I24" s="14">
        <v>22.5</v>
      </c>
      <c r="J24" s="21" t="s">
        <v>103</v>
      </c>
      <c r="K24" s="13" t="s">
        <v>104</v>
      </c>
      <c r="L24" s="13">
        <v>7.7</v>
      </c>
      <c r="M24" s="13">
        <v>19.5</v>
      </c>
      <c r="N24" s="13">
        <v>12</v>
      </c>
      <c r="O24" s="18">
        <v>9</v>
      </c>
      <c r="P24" s="13">
        <v>9</v>
      </c>
      <c r="Q24" s="13">
        <v>14</v>
      </c>
      <c r="R24" s="13">
        <v>7</v>
      </c>
      <c r="S24" s="19">
        <f t="shared" si="0"/>
        <v>78.2</v>
      </c>
      <c r="T24" s="19" t="s">
        <v>31</v>
      </c>
      <c r="U24" s="1"/>
      <c r="V24" s="24"/>
      <c r="W24" s="25"/>
      <c r="X24" s="1"/>
      <c r="Y24" s="1"/>
      <c r="Z24" s="1"/>
      <c r="AA24" s="1"/>
    </row>
    <row r="25" spans="1:30">
      <c r="A25" s="13">
        <v>18</v>
      </c>
      <c r="B25" s="14" t="s">
        <v>105</v>
      </c>
      <c r="C25" s="15" t="s">
        <v>106</v>
      </c>
      <c r="D25" s="15" t="s">
        <v>101</v>
      </c>
      <c r="E25" s="13" t="s">
        <v>27</v>
      </c>
      <c r="F25" s="16" t="s">
        <v>107</v>
      </c>
      <c r="G25" s="13">
        <v>156</v>
      </c>
      <c r="H25" s="13">
        <v>221</v>
      </c>
      <c r="I25" s="13">
        <v>22.5</v>
      </c>
      <c r="J25" s="21" t="s">
        <v>103</v>
      </c>
      <c r="K25" s="13" t="s">
        <v>108</v>
      </c>
      <c r="L25" s="13">
        <v>7.7</v>
      </c>
      <c r="M25" s="13">
        <v>19.329999999999998</v>
      </c>
      <c r="N25" s="13">
        <v>10.5</v>
      </c>
      <c r="O25" s="18">
        <v>8.3000000000000007</v>
      </c>
      <c r="P25" s="13">
        <v>9</v>
      </c>
      <c r="Q25" s="13">
        <v>12</v>
      </c>
      <c r="R25" s="13">
        <v>7</v>
      </c>
      <c r="S25" s="19">
        <f t="shared" si="0"/>
        <v>73.83</v>
      </c>
      <c r="T25" s="13" t="s">
        <v>54</v>
      </c>
      <c r="U25" s="1"/>
      <c r="V25" s="24"/>
      <c r="W25" s="25"/>
      <c r="X25" s="1"/>
      <c r="Y25" s="1"/>
      <c r="Z25" s="1"/>
      <c r="AA25" s="1"/>
    </row>
    <row r="26" spans="1:3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1"/>
      <c r="X26" s="1"/>
      <c r="Y26" s="1"/>
      <c r="Z26" s="1"/>
      <c r="AA26" s="1"/>
    </row>
    <row r="27" spans="1:30">
      <c r="A27" s="1"/>
      <c r="B27" s="1" t="s">
        <v>109</v>
      </c>
      <c r="C27" s="33" t="s">
        <v>110</v>
      </c>
      <c r="D27" s="3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1"/>
      <c r="X27" s="1"/>
      <c r="Y27" s="1"/>
      <c r="Z27" s="1"/>
      <c r="AA27" s="1"/>
    </row>
    <row r="28" spans="1:30">
      <c r="A28" s="1"/>
      <c r="B28" s="1"/>
      <c r="C28" s="33" t="s">
        <v>111</v>
      </c>
      <c r="D28" s="3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6"/>
      <c r="W28" s="1"/>
      <c r="X28" s="1"/>
      <c r="Y28" s="1"/>
      <c r="Z28" s="1"/>
      <c r="AA28" s="1"/>
    </row>
    <row r="29" spans="1:30">
      <c r="A29" s="1"/>
      <c r="B29" s="1"/>
      <c r="C29" s="33" t="s">
        <v>112</v>
      </c>
      <c r="D29" s="3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1"/>
      <c r="X29" s="1"/>
      <c r="Y29" s="1"/>
      <c r="Z29" s="1"/>
      <c r="AA29" s="1"/>
    </row>
  </sheetData>
  <mergeCells count="14">
    <mergeCell ref="S6:S7"/>
    <mergeCell ref="T6:T7"/>
    <mergeCell ref="C27:D27"/>
    <mergeCell ref="C28:D28"/>
    <mergeCell ref="C29:D29"/>
    <mergeCell ref="F6:F7"/>
    <mergeCell ref="G6:I6"/>
    <mergeCell ref="J6:K6"/>
    <mergeCell ref="L6:R6"/>
    <mergeCell ref="A6:A7"/>
    <mergeCell ref="B6:B7"/>
    <mergeCell ref="C6:C7"/>
    <mergeCell ref="D6:D7"/>
    <mergeCell ref="E6:E7"/>
  </mergeCells>
  <pageMargins left="0.19685039370078741" right="0.19685039370078741" top="0.19685039370078741" bottom="0.19685039370078741" header="3.937007874015748E-2" footer="3.937007874015748E-2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2021-07-07T13:31:32Z</cp:lastPrinted>
  <dcterms:created xsi:type="dcterms:W3CDTF">2021-07-01T06:42:10Z</dcterms:created>
  <dcterms:modified xsi:type="dcterms:W3CDTF">2021-07-23T06:26:51Z</dcterms:modified>
</cp:coreProperties>
</file>