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60" windowWidth="22932" windowHeight="9504"/>
  </bookViews>
  <sheets>
    <sheet name="Lapas1" sheetId="1" r:id="rId1"/>
  </sheets>
  <calcPr calcId="125725"/>
</workbook>
</file>

<file path=xl/calcChain.xml><?xml version="1.0" encoding="utf-8"?>
<calcChain xmlns="http://schemas.openxmlformats.org/spreadsheetml/2006/main">
  <c r="S8" i="1"/>
  <c r="S9"/>
  <c r="S10"/>
  <c r="S11"/>
  <c r="S12"/>
  <c r="S13"/>
  <c r="S14"/>
  <c r="S15"/>
  <c r="S16"/>
  <c r="S17"/>
  <c r="S18"/>
  <c r="S19"/>
  <c r="S20"/>
  <c r="S21"/>
  <c r="S22"/>
  <c r="S7"/>
</calcChain>
</file>

<file path=xl/sharedStrings.xml><?xml version="1.0" encoding="utf-8"?>
<sst xmlns="http://schemas.openxmlformats.org/spreadsheetml/2006/main" count="159" uniqueCount="100">
  <si>
    <t>LIETUVOS SUNKIŲJŲ ARKLIŲ VEISLĖS  AUGINTOJŲ ASOCIACIJA</t>
  </si>
  <si>
    <t>LIETUVOS SUNKIŲJŲ ARKLIŲ VEISLĖS KUMELIŲ VERTINIMAS - LICENCIJAVIMAS</t>
  </si>
  <si>
    <t>2022 11 19</t>
  </si>
  <si>
    <t>Eil.Nr.</t>
  </si>
  <si>
    <t>Vardas</t>
  </si>
  <si>
    <t>UELN Nr.</t>
  </si>
  <si>
    <t>Savininkas</t>
  </si>
  <si>
    <t>Veislė</t>
  </si>
  <si>
    <t>Gimimo data</t>
  </si>
  <si>
    <t>Kūno matai cm</t>
  </si>
  <si>
    <t>K i l m ė</t>
  </si>
  <si>
    <t>Vertinamieji požymiai balais</t>
  </si>
  <si>
    <t>Balų suma</t>
  </si>
  <si>
    <t>Klasė</t>
  </si>
  <si>
    <t>Ūgis goge</t>
  </si>
  <si>
    <t>Krūtinės apimtis</t>
  </si>
  <si>
    <t>Plaštakos apimtis</t>
  </si>
  <si>
    <t>Tėvas</t>
  </si>
  <si>
    <t>Motina</t>
  </si>
  <si>
    <t>Pirmas         įspūdis</t>
  </si>
  <si>
    <t>Kilmė</t>
  </si>
  <si>
    <t>Eksterjaras</t>
  </si>
  <si>
    <t>Tipingumas</t>
  </si>
  <si>
    <t>Kūno         matai</t>
  </si>
  <si>
    <t>Charakteris</t>
  </si>
  <si>
    <t>Aliūrai</t>
  </si>
  <si>
    <t>ČIULBA</t>
  </si>
  <si>
    <t>LTU004110512117</t>
  </si>
  <si>
    <t>MINDAUGAS EIZINTAS</t>
  </si>
  <si>
    <t>LS</t>
  </si>
  <si>
    <t>2017 02 19</t>
  </si>
  <si>
    <t>Bostonas</t>
  </si>
  <si>
    <t>Čita</t>
  </si>
  <si>
    <t>ELITO</t>
  </si>
  <si>
    <t>ČIČĖ</t>
  </si>
  <si>
    <t>LTU004110562018</t>
  </si>
  <si>
    <t>2018 03 23</t>
  </si>
  <si>
    <t>Čerenta</t>
  </si>
  <si>
    <t>JOGA</t>
  </si>
  <si>
    <t>LTU004110477316</t>
  </si>
  <si>
    <t>2016 03 01</t>
  </si>
  <si>
    <t>Jahta</t>
  </si>
  <si>
    <t>ČEMPIONĖ</t>
  </si>
  <si>
    <t>LTU004110353513</t>
  </si>
  <si>
    <t>2013 03 13</t>
  </si>
  <si>
    <t>Vanagas</t>
  </si>
  <si>
    <t>Čerpė</t>
  </si>
  <si>
    <t>JUOSTA</t>
  </si>
  <si>
    <t>LTU004110458715</t>
  </si>
  <si>
    <t>2015 04 07</t>
  </si>
  <si>
    <t>Jurmala</t>
  </si>
  <si>
    <t>JAUJA</t>
  </si>
  <si>
    <t>LTU004110511817</t>
  </si>
  <si>
    <t>2017 01 28</t>
  </si>
  <si>
    <t>ČIPA</t>
  </si>
  <si>
    <t>LTU004110573719</t>
  </si>
  <si>
    <t>2019 03 28</t>
  </si>
  <si>
    <t>Galas</t>
  </si>
  <si>
    <t>Čanga</t>
  </si>
  <si>
    <t>I klasė</t>
  </si>
  <si>
    <t>VANTA</t>
  </si>
  <si>
    <t>LTU004110561418</t>
  </si>
  <si>
    <t>2018 04 28</t>
  </si>
  <si>
    <t>Volga</t>
  </si>
  <si>
    <t>LAIMĖ</t>
  </si>
  <si>
    <t>LTU004110573319</t>
  </si>
  <si>
    <t>2019 03 05</t>
  </si>
  <si>
    <t>Lapė</t>
  </si>
  <si>
    <t>ČIOBĖ</t>
  </si>
  <si>
    <t>LTU004110561718</t>
  </si>
  <si>
    <t>2018 04 01</t>
  </si>
  <si>
    <t>LOŽĖ</t>
  </si>
  <si>
    <t>LTU004110477516</t>
  </si>
  <si>
    <t>2016 03 23</t>
  </si>
  <si>
    <t>Liepsna</t>
  </si>
  <si>
    <t>ŪLA</t>
  </si>
  <si>
    <t>LTU004110353713</t>
  </si>
  <si>
    <t>2013 04 11</t>
  </si>
  <si>
    <t>Urba</t>
  </si>
  <si>
    <t>LIŪTĖ</t>
  </si>
  <si>
    <t>LTU004110418914</t>
  </si>
  <si>
    <t>2014 03 30</t>
  </si>
  <si>
    <t>ČELA</t>
  </si>
  <si>
    <t>LTU004110561818</t>
  </si>
  <si>
    <t>2018 03 26</t>
  </si>
  <si>
    <t>Čolė</t>
  </si>
  <si>
    <t>VOLGA</t>
  </si>
  <si>
    <t>LTU004110419314</t>
  </si>
  <si>
    <t>2014 01 01</t>
  </si>
  <si>
    <t>Barsas</t>
  </si>
  <si>
    <t>Vėtra</t>
  </si>
  <si>
    <t>JUKA</t>
  </si>
  <si>
    <t>ALGIMANTAS BUJA</t>
  </si>
  <si>
    <t>2017 03 01</t>
  </si>
  <si>
    <t>Gediminas Pilipavičius</t>
  </si>
  <si>
    <t>Komisija:</t>
  </si>
  <si>
    <t>Vytautas Kasparas</t>
  </si>
  <si>
    <t>Stažuotoja:</t>
  </si>
  <si>
    <t>Aurelija Aksomaitytė</t>
  </si>
  <si>
    <t>LTU004110511617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</si>
</sst>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i/>
      <sz val="9"/>
      <color rgb="FF3B3E38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9"/>
      <color theme="1"/>
      <name val="Calibri"/>
      <family val="2"/>
      <charset val="186"/>
      <scheme val="minor"/>
    </font>
    <font>
      <sz val="9"/>
      <color rgb="FF3B3E38"/>
      <name val="Times New Roman"/>
      <family val="1"/>
      <charset val="238"/>
    </font>
    <font>
      <b/>
      <sz val="9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42">
    <xf numFmtId="0" fontId="0" fillId="0" borderId="0" xfId="0"/>
    <xf numFmtId="0" fontId="3" fillId="0" borderId="1" xfId="1" applyFont="1" applyFill="1" applyBorder="1" applyAlignment="1">
      <alignment horizontal="center" vertical="center" textRotation="90"/>
    </xf>
    <xf numFmtId="0" fontId="3" fillId="0" borderId="1" xfId="1" applyFont="1" applyFill="1" applyBorder="1" applyAlignment="1">
      <alignment horizontal="center" vertical="center" textRotation="90" wrapText="1"/>
    </xf>
    <xf numFmtId="0" fontId="3" fillId="0" borderId="1" xfId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 textRotation="90" wrapText="1"/>
    </xf>
    <xf numFmtId="0" fontId="4" fillId="0" borderId="1" xfId="1" applyFont="1" applyFill="1" applyBorder="1" applyAlignment="1">
      <alignment horizontal="center" vertical="center" textRotation="90"/>
    </xf>
    <xf numFmtId="0" fontId="3" fillId="0" borderId="7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 textRotation="90"/>
    </xf>
    <xf numFmtId="0" fontId="3" fillId="0" borderId="6" xfId="1" applyFont="1" applyFill="1" applyBorder="1" applyAlignment="1">
      <alignment horizontal="center" vertical="center" textRotation="90"/>
    </xf>
    <xf numFmtId="0" fontId="5" fillId="0" borderId="0" xfId="2" applyFont="1" applyFill="1" applyBorder="1" applyAlignment="1">
      <alignment horizontal="left"/>
    </xf>
    <xf numFmtId="0" fontId="4" fillId="0" borderId="2" xfId="1" applyFont="1" applyFill="1" applyBorder="1" applyAlignment="1">
      <alignment horizontal="center" vertical="center" textRotation="90" wrapText="1"/>
    </xf>
    <xf numFmtId="0" fontId="4" fillId="0" borderId="6" xfId="1" applyFont="1" applyFill="1" applyBorder="1" applyAlignment="1">
      <alignment horizontal="center" vertical="center" textRotation="90" wrapText="1"/>
    </xf>
    <xf numFmtId="0" fontId="3" fillId="0" borderId="3" xfId="1" applyFont="1" applyFill="1" applyBorder="1" applyAlignment="1">
      <alignment horizontal="center" vertical="center"/>
    </xf>
    <xf numFmtId="0" fontId="3" fillId="0" borderId="4" xfId="1" applyFont="1" applyFill="1" applyBorder="1" applyAlignment="1">
      <alignment horizontal="center" vertical="center"/>
    </xf>
    <xf numFmtId="0" fontId="3" fillId="0" borderId="5" xfId="1" applyFont="1" applyFill="1" applyBorder="1" applyAlignment="1">
      <alignment horizontal="center" vertical="center"/>
    </xf>
    <xf numFmtId="0" fontId="4" fillId="0" borderId="2" xfId="1" applyFont="1" applyFill="1" applyBorder="1" applyAlignment="1">
      <alignment horizontal="center" vertical="center" textRotation="90"/>
    </xf>
    <xf numFmtId="0" fontId="4" fillId="0" borderId="6" xfId="1" applyFont="1" applyFill="1" applyBorder="1" applyAlignment="1">
      <alignment horizontal="center" vertical="center" textRotation="90"/>
    </xf>
    <xf numFmtId="0" fontId="6" fillId="0" borderId="0" xfId="1" applyFont="1" applyFill="1" applyAlignment="1">
      <alignment horizontal="center"/>
    </xf>
    <xf numFmtId="0" fontId="6" fillId="0" borderId="0" xfId="1" applyFont="1" applyFill="1"/>
    <xf numFmtId="0" fontId="4" fillId="0" borderId="0" xfId="1" applyFont="1" applyFill="1" applyBorder="1" applyAlignment="1">
      <alignment horizontal="center"/>
    </xf>
    <xf numFmtId="0" fontId="4" fillId="0" borderId="0" xfId="1" applyFont="1" applyFill="1" applyBorder="1" applyAlignment="1"/>
    <xf numFmtId="0" fontId="7" fillId="0" borderId="0" xfId="0" applyFont="1" applyFill="1"/>
    <xf numFmtId="0" fontId="6" fillId="0" borderId="0" xfId="1" applyFont="1" applyFill="1" applyAlignment="1">
      <alignment horizontal="left"/>
    </xf>
    <xf numFmtId="0" fontId="4" fillId="0" borderId="0" xfId="1" applyFont="1" applyFill="1" applyBorder="1" applyAlignment="1">
      <alignment horizontal="left"/>
    </xf>
    <xf numFmtId="0" fontId="4" fillId="0" borderId="0" xfId="1" applyFont="1" applyFill="1" applyBorder="1" applyAlignment="1">
      <alignment horizontal="center"/>
    </xf>
    <xf numFmtId="0" fontId="6" fillId="0" borderId="1" xfId="1" applyFont="1" applyFill="1" applyBorder="1" applyAlignment="1">
      <alignment horizontal="center"/>
    </xf>
    <xf numFmtId="0" fontId="6" fillId="0" borderId="1" xfId="1" applyFont="1" applyFill="1" applyBorder="1"/>
    <xf numFmtId="0" fontId="8" fillId="0" borderId="1" xfId="1" applyFont="1" applyFill="1" applyBorder="1" applyAlignment="1">
      <alignment horizontal="center"/>
    </xf>
    <xf numFmtId="0" fontId="8" fillId="0" borderId="1" xfId="1" applyFont="1" applyFill="1" applyBorder="1"/>
    <xf numFmtId="14" fontId="6" fillId="0" borderId="1" xfId="1" applyNumberFormat="1" applyFont="1" applyFill="1" applyBorder="1" applyAlignment="1">
      <alignment horizontal="center"/>
    </xf>
    <xf numFmtId="0" fontId="6" fillId="0" borderId="1" xfId="1" applyFont="1" applyFill="1" applyBorder="1" applyAlignment="1">
      <alignment horizontal="left"/>
    </xf>
    <xf numFmtId="0" fontId="9" fillId="0" borderId="1" xfId="1" applyFont="1" applyFill="1" applyBorder="1" applyAlignment="1">
      <alignment horizontal="center"/>
    </xf>
    <xf numFmtId="0" fontId="9" fillId="0" borderId="1" xfId="1" applyFont="1" applyFill="1" applyBorder="1"/>
    <xf numFmtId="0" fontId="6" fillId="0" borderId="0" xfId="1" applyFont="1" applyFill="1" applyBorder="1" applyAlignment="1">
      <alignment horizontal="center"/>
    </xf>
    <xf numFmtId="0" fontId="6" fillId="0" borderId="0" xfId="1" applyFont="1" applyFill="1" applyBorder="1"/>
    <xf numFmtId="0" fontId="8" fillId="0" borderId="0" xfId="1" applyFont="1" applyFill="1" applyBorder="1" applyAlignment="1">
      <alignment horizontal="center"/>
    </xf>
    <xf numFmtId="0" fontId="8" fillId="0" borderId="0" xfId="1" applyFont="1" applyFill="1" applyBorder="1"/>
    <xf numFmtId="14" fontId="6" fillId="0" borderId="0" xfId="1" applyNumberFormat="1" applyFont="1" applyFill="1" applyBorder="1" applyAlignment="1">
      <alignment horizontal="center"/>
    </xf>
    <xf numFmtId="0" fontId="6" fillId="0" borderId="0" xfId="1" applyFont="1" applyFill="1" applyBorder="1" applyAlignment="1">
      <alignment horizontal="left"/>
    </xf>
    <xf numFmtId="0" fontId="9" fillId="0" borderId="0" xfId="1" applyFont="1" applyFill="1" applyBorder="1" applyAlignment="1">
      <alignment horizontal="center"/>
    </xf>
    <xf numFmtId="0" fontId="6" fillId="0" borderId="0" xfId="2" applyFont="1" applyFill="1" applyBorder="1" applyAlignment="1">
      <alignment horizontal="center"/>
    </xf>
  </cellXfs>
  <cellStyles count="7">
    <cellStyle name="Normal 10" xfId="6"/>
    <cellStyle name="Normal 2" xfId="2"/>
    <cellStyle name="Normal 3" xfId="3"/>
    <cellStyle name="Normal 5" xfId="4"/>
    <cellStyle name="Normal 6" xfId="5"/>
    <cellStyle name="Paprastas" xfId="0" builtinId="0"/>
    <cellStyle name="Paprastas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26"/>
  <sheetViews>
    <sheetView tabSelected="1" zoomScaleNormal="100" workbookViewId="0">
      <selection activeCell="F28" sqref="F28"/>
    </sheetView>
  </sheetViews>
  <sheetFormatPr defaultRowHeight="12"/>
  <cols>
    <col min="1" max="1" width="5.109375" style="22" bestFit="1" customWidth="1"/>
    <col min="2" max="2" width="9.33203125" style="22" bestFit="1" customWidth="1"/>
    <col min="3" max="3" width="13.44140625" style="22" bestFit="1" customWidth="1"/>
    <col min="4" max="4" width="19" style="22" bestFit="1" customWidth="1"/>
    <col min="5" max="5" width="3.33203125" style="22" bestFit="1" customWidth="1"/>
    <col min="6" max="6" width="10.109375" style="22" bestFit="1" customWidth="1"/>
    <col min="7" max="7" width="4.44140625" style="22" bestFit="1" customWidth="1"/>
    <col min="8" max="9" width="5.109375" style="22" bestFit="1" customWidth="1"/>
    <col min="10" max="10" width="8.33203125" style="22" bestFit="1" customWidth="1"/>
    <col min="11" max="11" width="7.21875" style="22" bestFit="1" customWidth="1"/>
    <col min="12" max="12" width="4.88671875" style="22" bestFit="1" customWidth="1"/>
    <col min="13" max="13" width="4" style="22" bestFit="1" customWidth="1"/>
    <col min="14" max="15" width="6" style="22" bestFit="1" customWidth="1"/>
    <col min="16" max="16" width="4.88671875" style="22" bestFit="1" customWidth="1"/>
    <col min="17" max="17" width="2.77734375" style="22" bestFit="1" customWidth="1"/>
    <col min="18" max="18" width="3.33203125" style="22" bestFit="1" customWidth="1"/>
    <col min="19" max="19" width="6.5546875" style="22" bestFit="1" customWidth="1"/>
    <col min="20" max="20" width="7.109375" style="22" bestFit="1" customWidth="1"/>
    <col min="21" max="16384" width="8.88671875" style="22"/>
  </cols>
  <sheetData>
    <row r="1" spans="1:20">
      <c r="A1" s="18"/>
      <c r="B1" s="19"/>
      <c r="C1" s="20" t="s">
        <v>0</v>
      </c>
      <c r="D1" s="20"/>
      <c r="E1" s="20"/>
      <c r="F1" s="20"/>
      <c r="G1" s="20"/>
      <c r="H1" s="20"/>
      <c r="I1" s="20"/>
      <c r="J1" s="20"/>
      <c r="K1" s="20"/>
      <c r="L1" s="20"/>
      <c r="M1" s="21"/>
      <c r="N1" s="19"/>
      <c r="O1" s="19"/>
      <c r="P1" s="19"/>
      <c r="Q1" s="19"/>
      <c r="R1" s="19"/>
      <c r="S1" s="19"/>
      <c r="T1" s="19"/>
    </row>
    <row r="2" spans="1:20">
      <c r="A2" s="18"/>
      <c r="B2" s="19"/>
      <c r="C2" s="20" t="s">
        <v>1</v>
      </c>
      <c r="D2" s="20"/>
      <c r="E2" s="20"/>
      <c r="F2" s="20"/>
      <c r="G2" s="20"/>
      <c r="H2" s="20"/>
      <c r="I2" s="20"/>
      <c r="J2" s="20"/>
      <c r="K2" s="20"/>
      <c r="L2" s="19"/>
      <c r="M2" s="19"/>
      <c r="N2" s="19"/>
      <c r="O2" s="19"/>
      <c r="P2" s="19"/>
      <c r="Q2" s="19"/>
      <c r="R2" s="19"/>
      <c r="S2" s="19"/>
      <c r="T2" s="19"/>
    </row>
    <row r="3" spans="1:20">
      <c r="A3" s="18"/>
      <c r="B3" s="19"/>
      <c r="C3" s="18"/>
      <c r="D3" s="18"/>
      <c r="E3" s="20" t="s">
        <v>2</v>
      </c>
      <c r="F3" s="20"/>
      <c r="G3" s="20"/>
      <c r="H3" s="20"/>
      <c r="I3" s="18"/>
      <c r="J3" s="23"/>
      <c r="K3" s="23"/>
      <c r="L3" s="19"/>
      <c r="M3" s="19"/>
      <c r="N3" s="19"/>
      <c r="O3" s="19"/>
      <c r="P3" s="19"/>
      <c r="Q3" s="19"/>
      <c r="R3" s="19"/>
      <c r="S3" s="19"/>
      <c r="T3" s="19"/>
    </row>
    <row r="4" spans="1:20">
      <c r="A4" s="18"/>
      <c r="B4" s="19"/>
      <c r="C4" s="18"/>
      <c r="D4" s="18"/>
      <c r="E4" s="18"/>
      <c r="F4" s="24"/>
      <c r="G4" s="25"/>
      <c r="H4" s="25"/>
      <c r="I4" s="18"/>
      <c r="J4" s="23"/>
      <c r="K4" s="23"/>
      <c r="L4" s="19"/>
      <c r="M4" s="19"/>
      <c r="N4" s="19"/>
      <c r="O4" s="19"/>
      <c r="P4" s="19"/>
      <c r="Q4" s="19"/>
      <c r="R4" s="19"/>
      <c r="S4" s="19"/>
      <c r="T4" s="19"/>
    </row>
    <row r="5" spans="1:20" ht="14.4" customHeight="1">
      <c r="A5" s="6" t="s">
        <v>3</v>
      </c>
      <c r="B5" s="7" t="s">
        <v>4</v>
      </c>
      <c r="C5" s="7" t="s">
        <v>5</v>
      </c>
      <c r="D5" s="7" t="s">
        <v>6</v>
      </c>
      <c r="E5" s="8" t="s">
        <v>7</v>
      </c>
      <c r="F5" s="8" t="s">
        <v>8</v>
      </c>
      <c r="G5" s="13" t="s">
        <v>9</v>
      </c>
      <c r="H5" s="14"/>
      <c r="I5" s="15"/>
      <c r="J5" s="13" t="s">
        <v>10</v>
      </c>
      <c r="K5" s="14"/>
      <c r="L5" s="13" t="s">
        <v>11</v>
      </c>
      <c r="M5" s="14"/>
      <c r="N5" s="14"/>
      <c r="O5" s="14"/>
      <c r="P5" s="14"/>
      <c r="Q5" s="14"/>
      <c r="R5" s="15"/>
      <c r="S5" s="16" t="s">
        <v>12</v>
      </c>
      <c r="T5" s="11" t="s">
        <v>13</v>
      </c>
    </row>
    <row r="6" spans="1:20" ht="51">
      <c r="A6" s="6"/>
      <c r="B6" s="7"/>
      <c r="C6" s="7"/>
      <c r="D6" s="7"/>
      <c r="E6" s="9"/>
      <c r="F6" s="9"/>
      <c r="G6" s="1" t="s">
        <v>14</v>
      </c>
      <c r="H6" s="2" t="s">
        <v>15</v>
      </c>
      <c r="I6" s="2" t="s">
        <v>16</v>
      </c>
      <c r="J6" s="3" t="s">
        <v>17</v>
      </c>
      <c r="K6" s="3" t="s">
        <v>18</v>
      </c>
      <c r="L6" s="4" t="s">
        <v>19</v>
      </c>
      <c r="M6" s="5" t="s">
        <v>20</v>
      </c>
      <c r="N6" s="5" t="s">
        <v>21</v>
      </c>
      <c r="O6" s="5" t="s">
        <v>22</v>
      </c>
      <c r="P6" s="4" t="s">
        <v>23</v>
      </c>
      <c r="Q6" s="5" t="s">
        <v>24</v>
      </c>
      <c r="R6" s="5" t="s">
        <v>25</v>
      </c>
      <c r="S6" s="17"/>
      <c r="T6" s="12"/>
    </row>
    <row r="7" spans="1:20">
      <c r="A7" s="26">
        <v>1</v>
      </c>
      <c r="B7" s="27" t="s">
        <v>26</v>
      </c>
      <c r="C7" s="28" t="s">
        <v>27</v>
      </c>
      <c r="D7" s="29" t="s">
        <v>28</v>
      </c>
      <c r="E7" s="26" t="s">
        <v>29</v>
      </c>
      <c r="F7" s="30" t="s">
        <v>30</v>
      </c>
      <c r="G7" s="26">
        <v>164</v>
      </c>
      <c r="H7" s="26">
        <v>218</v>
      </c>
      <c r="I7" s="26">
        <v>24</v>
      </c>
      <c r="J7" s="31" t="s">
        <v>31</v>
      </c>
      <c r="K7" s="31" t="s">
        <v>32</v>
      </c>
      <c r="L7" s="26">
        <v>8</v>
      </c>
      <c r="M7" s="26">
        <v>8.1999999999999993</v>
      </c>
      <c r="N7" s="26">
        <v>17.88</v>
      </c>
      <c r="O7" s="26">
        <v>10.5</v>
      </c>
      <c r="P7" s="26">
        <v>10</v>
      </c>
      <c r="Q7" s="26">
        <v>8</v>
      </c>
      <c r="R7" s="26">
        <v>14</v>
      </c>
      <c r="S7" s="32">
        <f>SUM(L7:R7)</f>
        <v>76.58</v>
      </c>
      <c r="T7" s="33" t="s">
        <v>33</v>
      </c>
    </row>
    <row r="8" spans="1:20">
      <c r="A8" s="26">
        <v>2</v>
      </c>
      <c r="B8" s="27" t="s">
        <v>34</v>
      </c>
      <c r="C8" s="28" t="s">
        <v>35</v>
      </c>
      <c r="D8" s="29" t="s">
        <v>28</v>
      </c>
      <c r="E8" s="26" t="s">
        <v>29</v>
      </c>
      <c r="F8" s="30" t="s">
        <v>36</v>
      </c>
      <c r="G8" s="26">
        <v>161</v>
      </c>
      <c r="H8" s="26">
        <v>212</v>
      </c>
      <c r="I8" s="26">
        <v>24</v>
      </c>
      <c r="J8" s="31" t="s">
        <v>31</v>
      </c>
      <c r="K8" s="31" t="s">
        <v>37</v>
      </c>
      <c r="L8" s="26">
        <v>7.5</v>
      </c>
      <c r="M8" s="26">
        <v>7.3</v>
      </c>
      <c r="N8" s="26">
        <v>18</v>
      </c>
      <c r="O8" s="26">
        <v>11.25</v>
      </c>
      <c r="P8" s="26">
        <v>10</v>
      </c>
      <c r="Q8" s="26">
        <v>7</v>
      </c>
      <c r="R8" s="26">
        <v>15</v>
      </c>
      <c r="S8" s="32">
        <f t="shared" ref="S8:S22" si="0">SUM(L8:R8)</f>
        <v>76.05</v>
      </c>
      <c r="T8" s="33" t="s">
        <v>33</v>
      </c>
    </row>
    <row r="9" spans="1:20">
      <c r="A9" s="26">
        <v>3</v>
      </c>
      <c r="B9" s="27" t="s">
        <v>38</v>
      </c>
      <c r="C9" s="28" t="s">
        <v>39</v>
      </c>
      <c r="D9" s="29" t="s">
        <v>28</v>
      </c>
      <c r="E9" s="26" t="s">
        <v>29</v>
      </c>
      <c r="F9" s="30" t="s">
        <v>40</v>
      </c>
      <c r="G9" s="26">
        <v>163</v>
      </c>
      <c r="H9" s="26">
        <v>212</v>
      </c>
      <c r="I9" s="26">
        <v>24</v>
      </c>
      <c r="J9" s="31" t="s">
        <v>31</v>
      </c>
      <c r="K9" s="31" t="s">
        <v>41</v>
      </c>
      <c r="L9" s="26">
        <v>7</v>
      </c>
      <c r="M9" s="26">
        <v>8.1999999999999993</v>
      </c>
      <c r="N9" s="26">
        <v>19.25</v>
      </c>
      <c r="O9" s="26">
        <v>10.5</v>
      </c>
      <c r="P9" s="26">
        <v>10</v>
      </c>
      <c r="Q9" s="26">
        <v>8</v>
      </c>
      <c r="R9" s="26">
        <v>13</v>
      </c>
      <c r="S9" s="32">
        <f t="shared" si="0"/>
        <v>75.95</v>
      </c>
      <c r="T9" s="33" t="s">
        <v>33</v>
      </c>
    </row>
    <row r="10" spans="1:20">
      <c r="A10" s="26">
        <v>4</v>
      </c>
      <c r="B10" s="27" t="s">
        <v>42</v>
      </c>
      <c r="C10" s="28" t="s">
        <v>43</v>
      </c>
      <c r="D10" s="29" t="s">
        <v>28</v>
      </c>
      <c r="E10" s="26" t="s">
        <v>29</v>
      </c>
      <c r="F10" s="30" t="s">
        <v>44</v>
      </c>
      <c r="G10" s="26">
        <v>166</v>
      </c>
      <c r="H10" s="26">
        <v>220</v>
      </c>
      <c r="I10" s="26">
        <v>24</v>
      </c>
      <c r="J10" s="31" t="s">
        <v>45</v>
      </c>
      <c r="K10" s="31" t="s">
        <v>46</v>
      </c>
      <c r="L10" s="26">
        <v>8</v>
      </c>
      <c r="M10" s="26">
        <v>7.6</v>
      </c>
      <c r="N10" s="26">
        <v>18.25</v>
      </c>
      <c r="O10" s="26">
        <v>12</v>
      </c>
      <c r="P10" s="26">
        <v>9.3000000000000007</v>
      </c>
      <c r="Q10" s="26">
        <v>7</v>
      </c>
      <c r="R10" s="26">
        <v>13</v>
      </c>
      <c r="S10" s="32">
        <f t="shared" si="0"/>
        <v>75.150000000000006</v>
      </c>
      <c r="T10" s="33" t="s">
        <v>33</v>
      </c>
    </row>
    <row r="11" spans="1:20">
      <c r="A11" s="26">
        <v>5</v>
      </c>
      <c r="B11" s="27" t="s">
        <v>47</v>
      </c>
      <c r="C11" s="28" t="s">
        <v>48</v>
      </c>
      <c r="D11" s="29" t="s">
        <v>28</v>
      </c>
      <c r="E11" s="26" t="s">
        <v>29</v>
      </c>
      <c r="F11" s="30" t="s">
        <v>49</v>
      </c>
      <c r="G11" s="26">
        <v>163</v>
      </c>
      <c r="H11" s="26">
        <v>213</v>
      </c>
      <c r="I11" s="26">
        <v>24</v>
      </c>
      <c r="J11" s="31" t="s">
        <v>31</v>
      </c>
      <c r="K11" s="31" t="s">
        <v>50</v>
      </c>
      <c r="L11" s="26">
        <v>7</v>
      </c>
      <c r="M11" s="26">
        <v>8.3000000000000007</v>
      </c>
      <c r="N11" s="26">
        <v>18.75</v>
      </c>
      <c r="O11" s="26">
        <v>10.5</v>
      </c>
      <c r="P11" s="26">
        <v>10</v>
      </c>
      <c r="Q11" s="26">
        <v>8</v>
      </c>
      <c r="R11" s="26">
        <v>13</v>
      </c>
      <c r="S11" s="32">
        <f t="shared" si="0"/>
        <v>75.55</v>
      </c>
      <c r="T11" s="33" t="s">
        <v>33</v>
      </c>
    </row>
    <row r="12" spans="1:20">
      <c r="A12" s="26">
        <v>6</v>
      </c>
      <c r="B12" s="27" t="s">
        <v>51</v>
      </c>
      <c r="C12" s="28" t="s">
        <v>52</v>
      </c>
      <c r="D12" s="29" t="s">
        <v>28</v>
      </c>
      <c r="E12" s="26" t="s">
        <v>29</v>
      </c>
      <c r="F12" s="30" t="s">
        <v>53</v>
      </c>
      <c r="G12" s="26">
        <v>160</v>
      </c>
      <c r="H12" s="26">
        <v>215</v>
      </c>
      <c r="I12" s="26">
        <v>24.5</v>
      </c>
      <c r="J12" s="31" t="s">
        <v>31</v>
      </c>
      <c r="K12" s="31" t="s">
        <v>41</v>
      </c>
      <c r="L12" s="26">
        <v>7.5</v>
      </c>
      <c r="M12" s="26">
        <v>8.1999999999999993</v>
      </c>
      <c r="N12" s="26">
        <v>18.25</v>
      </c>
      <c r="O12" s="26">
        <v>11.25</v>
      </c>
      <c r="P12" s="26">
        <v>10</v>
      </c>
      <c r="Q12" s="26">
        <v>7</v>
      </c>
      <c r="R12" s="26">
        <v>13</v>
      </c>
      <c r="S12" s="32">
        <f t="shared" si="0"/>
        <v>75.2</v>
      </c>
      <c r="T12" s="33" t="s">
        <v>33</v>
      </c>
    </row>
    <row r="13" spans="1:20">
      <c r="A13" s="26">
        <v>7</v>
      </c>
      <c r="B13" s="27" t="s">
        <v>54</v>
      </c>
      <c r="C13" s="28" t="s">
        <v>55</v>
      </c>
      <c r="D13" s="29" t="s">
        <v>28</v>
      </c>
      <c r="E13" s="26" t="s">
        <v>29</v>
      </c>
      <c r="F13" s="30" t="s">
        <v>56</v>
      </c>
      <c r="G13" s="26">
        <v>161</v>
      </c>
      <c r="H13" s="26">
        <v>207</v>
      </c>
      <c r="I13" s="26">
        <v>24</v>
      </c>
      <c r="J13" s="31" t="s">
        <v>57</v>
      </c>
      <c r="K13" s="31" t="s">
        <v>58</v>
      </c>
      <c r="L13" s="26">
        <v>7</v>
      </c>
      <c r="M13" s="26">
        <v>8</v>
      </c>
      <c r="N13" s="26">
        <v>17.63</v>
      </c>
      <c r="O13" s="26">
        <v>10.5</v>
      </c>
      <c r="P13" s="26">
        <v>9.6999999999999993</v>
      </c>
      <c r="Q13" s="26">
        <v>7</v>
      </c>
      <c r="R13" s="26">
        <v>14</v>
      </c>
      <c r="S13" s="32">
        <f t="shared" si="0"/>
        <v>73.83</v>
      </c>
      <c r="T13" s="27" t="s">
        <v>59</v>
      </c>
    </row>
    <row r="14" spans="1:20">
      <c r="A14" s="26">
        <v>8</v>
      </c>
      <c r="B14" s="27" t="s">
        <v>60</v>
      </c>
      <c r="C14" s="28" t="s">
        <v>61</v>
      </c>
      <c r="D14" s="29" t="s">
        <v>28</v>
      </c>
      <c r="E14" s="26" t="s">
        <v>29</v>
      </c>
      <c r="F14" s="30" t="s">
        <v>62</v>
      </c>
      <c r="G14" s="26">
        <v>164</v>
      </c>
      <c r="H14" s="26">
        <v>212</v>
      </c>
      <c r="I14" s="26">
        <v>23.5</v>
      </c>
      <c r="J14" s="31" t="s">
        <v>31</v>
      </c>
      <c r="K14" s="31" t="s">
        <v>63</v>
      </c>
      <c r="L14" s="26">
        <v>6.5</v>
      </c>
      <c r="M14" s="26">
        <v>8</v>
      </c>
      <c r="N14" s="26">
        <v>18</v>
      </c>
      <c r="O14" s="26">
        <v>10.5</v>
      </c>
      <c r="P14" s="26">
        <v>10</v>
      </c>
      <c r="Q14" s="26">
        <v>8</v>
      </c>
      <c r="R14" s="26">
        <v>13</v>
      </c>
      <c r="S14" s="32">
        <f t="shared" si="0"/>
        <v>74</v>
      </c>
      <c r="T14" s="27" t="s">
        <v>59</v>
      </c>
    </row>
    <row r="15" spans="1:20">
      <c r="A15" s="26">
        <v>9</v>
      </c>
      <c r="B15" s="27" t="s">
        <v>64</v>
      </c>
      <c r="C15" s="28" t="s">
        <v>65</v>
      </c>
      <c r="D15" s="29" t="s">
        <v>28</v>
      </c>
      <c r="E15" s="26" t="s">
        <v>29</v>
      </c>
      <c r="F15" s="30" t="s">
        <v>66</v>
      </c>
      <c r="G15" s="26">
        <v>165</v>
      </c>
      <c r="H15" s="26">
        <v>210</v>
      </c>
      <c r="I15" s="26">
        <v>24</v>
      </c>
      <c r="J15" s="31" t="s">
        <v>31</v>
      </c>
      <c r="K15" s="31" t="s">
        <v>67</v>
      </c>
      <c r="L15" s="26">
        <v>7</v>
      </c>
      <c r="M15" s="26">
        <v>8</v>
      </c>
      <c r="N15" s="26">
        <v>17.63</v>
      </c>
      <c r="O15" s="26">
        <v>10.5</v>
      </c>
      <c r="P15" s="26">
        <v>9.6999999999999993</v>
      </c>
      <c r="Q15" s="26">
        <v>7</v>
      </c>
      <c r="R15" s="26">
        <v>14</v>
      </c>
      <c r="S15" s="32">
        <f t="shared" si="0"/>
        <v>73.83</v>
      </c>
      <c r="T15" s="27" t="s">
        <v>59</v>
      </c>
    </row>
    <row r="16" spans="1:20">
      <c r="A16" s="26">
        <v>10</v>
      </c>
      <c r="B16" s="27" t="s">
        <v>68</v>
      </c>
      <c r="C16" s="28" t="s">
        <v>69</v>
      </c>
      <c r="D16" s="29" t="s">
        <v>28</v>
      </c>
      <c r="E16" s="26" t="s">
        <v>29</v>
      </c>
      <c r="F16" s="30" t="s">
        <v>70</v>
      </c>
      <c r="G16" s="26">
        <v>159</v>
      </c>
      <c r="H16" s="26">
        <v>207</v>
      </c>
      <c r="I16" s="26">
        <v>23.5</v>
      </c>
      <c r="J16" s="31" t="s">
        <v>31</v>
      </c>
      <c r="K16" s="31" t="s">
        <v>58</v>
      </c>
      <c r="L16" s="26">
        <v>6.5</v>
      </c>
      <c r="M16" s="26">
        <v>8</v>
      </c>
      <c r="N16" s="26">
        <v>16.5</v>
      </c>
      <c r="O16" s="26">
        <v>10.5</v>
      </c>
      <c r="P16" s="26">
        <v>9.3000000000000007</v>
      </c>
      <c r="Q16" s="26">
        <v>9</v>
      </c>
      <c r="R16" s="26">
        <v>13</v>
      </c>
      <c r="S16" s="32">
        <f t="shared" si="0"/>
        <v>72.8</v>
      </c>
      <c r="T16" s="27" t="s">
        <v>59</v>
      </c>
    </row>
    <row r="17" spans="1:20">
      <c r="A17" s="26">
        <v>11</v>
      </c>
      <c r="B17" s="27" t="s">
        <v>71</v>
      </c>
      <c r="C17" s="28" t="s">
        <v>72</v>
      </c>
      <c r="D17" s="29" t="s">
        <v>28</v>
      </c>
      <c r="E17" s="26" t="s">
        <v>29</v>
      </c>
      <c r="F17" s="30" t="s">
        <v>73</v>
      </c>
      <c r="G17" s="26">
        <v>162</v>
      </c>
      <c r="H17" s="26">
        <v>212</v>
      </c>
      <c r="I17" s="26">
        <v>24</v>
      </c>
      <c r="J17" s="31" t="s">
        <v>31</v>
      </c>
      <c r="K17" s="31" t="s">
        <v>74</v>
      </c>
      <c r="L17" s="26">
        <v>6</v>
      </c>
      <c r="M17" s="26">
        <v>8.3000000000000007</v>
      </c>
      <c r="N17" s="26">
        <v>18.25</v>
      </c>
      <c r="O17" s="26">
        <v>9</v>
      </c>
      <c r="P17" s="26">
        <v>10</v>
      </c>
      <c r="Q17" s="26">
        <v>9</v>
      </c>
      <c r="R17" s="26">
        <v>12</v>
      </c>
      <c r="S17" s="32">
        <f t="shared" si="0"/>
        <v>72.55</v>
      </c>
      <c r="T17" s="27" t="s">
        <v>59</v>
      </c>
    </row>
    <row r="18" spans="1:20">
      <c r="A18" s="26">
        <v>12</v>
      </c>
      <c r="B18" s="27" t="s">
        <v>75</v>
      </c>
      <c r="C18" s="28" t="s">
        <v>76</v>
      </c>
      <c r="D18" s="29" t="s">
        <v>28</v>
      </c>
      <c r="E18" s="26" t="s">
        <v>29</v>
      </c>
      <c r="F18" s="30" t="s">
        <v>77</v>
      </c>
      <c r="G18" s="26">
        <v>162</v>
      </c>
      <c r="H18" s="26">
        <v>212</v>
      </c>
      <c r="I18" s="26">
        <v>23.5</v>
      </c>
      <c r="J18" s="31" t="s">
        <v>45</v>
      </c>
      <c r="K18" s="31" t="s">
        <v>78</v>
      </c>
      <c r="L18" s="26">
        <v>8</v>
      </c>
      <c r="M18" s="26">
        <v>7.5</v>
      </c>
      <c r="N18" s="26">
        <v>18.63</v>
      </c>
      <c r="O18" s="26">
        <v>11.25</v>
      </c>
      <c r="P18" s="26">
        <v>10</v>
      </c>
      <c r="Q18" s="26">
        <v>8</v>
      </c>
      <c r="R18" s="26">
        <v>14</v>
      </c>
      <c r="S18" s="32">
        <f t="shared" si="0"/>
        <v>77.38</v>
      </c>
      <c r="T18" s="33" t="s">
        <v>33</v>
      </c>
    </row>
    <row r="19" spans="1:20">
      <c r="A19" s="26">
        <v>13</v>
      </c>
      <c r="B19" s="27" t="s">
        <v>79</v>
      </c>
      <c r="C19" s="28" t="s">
        <v>80</v>
      </c>
      <c r="D19" s="29" t="s">
        <v>28</v>
      </c>
      <c r="E19" s="26" t="s">
        <v>29</v>
      </c>
      <c r="F19" s="30" t="s">
        <v>81</v>
      </c>
      <c r="G19" s="26">
        <v>161</v>
      </c>
      <c r="H19" s="26">
        <v>214</v>
      </c>
      <c r="I19" s="26">
        <v>24</v>
      </c>
      <c r="J19" s="31" t="s">
        <v>45</v>
      </c>
      <c r="K19" s="31" t="s">
        <v>67</v>
      </c>
      <c r="L19" s="26">
        <v>7</v>
      </c>
      <c r="M19" s="26">
        <v>7.9</v>
      </c>
      <c r="N19" s="26">
        <v>18.63</v>
      </c>
      <c r="O19" s="26">
        <v>10.5</v>
      </c>
      <c r="P19" s="26">
        <v>10</v>
      </c>
      <c r="Q19" s="26">
        <v>7</v>
      </c>
      <c r="R19" s="26">
        <v>13</v>
      </c>
      <c r="S19" s="32">
        <f t="shared" si="0"/>
        <v>74.03</v>
      </c>
      <c r="T19" s="27" t="s">
        <v>59</v>
      </c>
    </row>
    <row r="20" spans="1:20">
      <c r="A20" s="26">
        <v>14</v>
      </c>
      <c r="B20" s="27" t="s">
        <v>82</v>
      </c>
      <c r="C20" s="28" t="s">
        <v>83</v>
      </c>
      <c r="D20" s="29" t="s">
        <v>28</v>
      </c>
      <c r="E20" s="26" t="s">
        <v>29</v>
      </c>
      <c r="F20" s="30" t="s">
        <v>84</v>
      </c>
      <c r="G20" s="26">
        <v>158</v>
      </c>
      <c r="H20" s="26">
        <v>210</v>
      </c>
      <c r="I20" s="26">
        <v>24</v>
      </c>
      <c r="J20" s="31" t="s">
        <v>31</v>
      </c>
      <c r="K20" s="31" t="s">
        <v>85</v>
      </c>
      <c r="L20" s="26">
        <v>7</v>
      </c>
      <c r="M20" s="26">
        <v>8</v>
      </c>
      <c r="N20" s="26">
        <v>18.5</v>
      </c>
      <c r="O20" s="26">
        <v>10.5</v>
      </c>
      <c r="P20" s="26">
        <v>9.3000000000000007</v>
      </c>
      <c r="Q20" s="26">
        <v>7</v>
      </c>
      <c r="R20" s="26">
        <v>13</v>
      </c>
      <c r="S20" s="32">
        <f t="shared" si="0"/>
        <v>73.3</v>
      </c>
      <c r="T20" s="27" t="s">
        <v>59</v>
      </c>
    </row>
    <row r="21" spans="1:20">
      <c r="A21" s="26">
        <v>15</v>
      </c>
      <c r="B21" s="27" t="s">
        <v>86</v>
      </c>
      <c r="C21" s="28" t="s">
        <v>87</v>
      </c>
      <c r="D21" s="29" t="s">
        <v>28</v>
      </c>
      <c r="E21" s="26" t="s">
        <v>29</v>
      </c>
      <c r="F21" s="30" t="s">
        <v>88</v>
      </c>
      <c r="G21" s="26">
        <v>161</v>
      </c>
      <c r="H21" s="26">
        <v>207</v>
      </c>
      <c r="I21" s="26">
        <v>24</v>
      </c>
      <c r="J21" s="31" t="s">
        <v>89</v>
      </c>
      <c r="K21" s="31" t="s">
        <v>90</v>
      </c>
      <c r="L21" s="26">
        <v>7.5</v>
      </c>
      <c r="M21" s="26">
        <v>6.3</v>
      </c>
      <c r="N21" s="26">
        <v>18.13</v>
      </c>
      <c r="O21" s="26">
        <v>12</v>
      </c>
      <c r="P21" s="26">
        <v>9.6999999999999993</v>
      </c>
      <c r="Q21" s="26">
        <v>9</v>
      </c>
      <c r="R21" s="26">
        <v>13</v>
      </c>
      <c r="S21" s="32">
        <f t="shared" si="0"/>
        <v>75.63</v>
      </c>
      <c r="T21" s="33" t="s">
        <v>33</v>
      </c>
    </row>
    <row r="22" spans="1:20">
      <c r="A22" s="26">
        <v>16</v>
      </c>
      <c r="B22" s="27" t="s">
        <v>91</v>
      </c>
      <c r="C22" s="28" t="s">
        <v>99</v>
      </c>
      <c r="D22" s="29" t="s">
        <v>92</v>
      </c>
      <c r="E22" s="26" t="s">
        <v>29</v>
      </c>
      <c r="F22" s="30" t="s">
        <v>93</v>
      </c>
      <c r="G22" s="26">
        <v>165</v>
      </c>
      <c r="H22" s="26">
        <v>212</v>
      </c>
      <c r="I22" s="26">
        <v>24</v>
      </c>
      <c r="J22" s="31" t="s">
        <v>31</v>
      </c>
      <c r="K22" s="31" t="s">
        <v>50</v>
      </c>
      <c r="L22" s="26">
        <v>7.5</v>
      </c>
      <c r="M22" s="26">
        <v>8.3000000000000007</v>
      </c>
      <c r="N22" s="26">
        <v>17</v>
      </c>
      <c r="O22" s="26">
        <v>10.5</v>
      </c>
      <c r="P22" s="26">
        <v>9.6999999999999993</v>
      </c>
      <c r="Q22" s="26">
        <v>8</v>
      </c>
      <c r="R22" s="26">
        <v>13</v>
      </c>
      <c r="S22" s="32">
        <f t="shared" si="0"/>
        <v>74</v>
      </c>
      <c r="T22" s="27" t="s">
        <v>59</v>
      </c>
    </row>
    <row r="23" spans="1:20">
      <c r="A23" s="34"/>
      <c r="B23" s="35"/>
      <c r="C23" s="36"/>
      <c r="D23" s="37"/>
      <c r="E23" s="34"/>
      <c r="F23" s="38"/>
      <c r="G23" s="34"/>
      <c r="H23" s="34"/>
      <c r="I23" s="34"/>
      <c r="J23" s="39"/>
      <c r="K23" s="39"/>
      <c r="L23" s="34"/>
      <c r="M23" s="34"/>
      <c r="N23" s="34"/>
      <c r="O23" s="34"/>
      <c r="P23" s="34"/>
      <c r="Q23" s="34"/>
      <c r="R23" s="34"/>
      <c r="S23" s="40"/>
      <c r="T23" s="35"/>
    </row>
    <row r="24" spans="1:20">
      <c r="A24" s="19"/>
      <c r="B24" s="35"/>
      <c r="C24" s="10" t="s">
        <v>94</v>
      </c>
      <c r="D24" s="10"/>
      <c r="E24" s="34"/>
      <c r="F24" s="38"/>
      <c r="G24" s="34"/>
      <c r="H24" s="34"/>
      <c r="I24" s="34"/>
      <c r="J24" s="19"/>
      <c r="K24" s="19"/>
      <c r="L24" s="34"/>
      <c r="M24" s="34"/>
      <c r="N24" s="34"/>
      <c r="O24" s="34"/>
      <c r="P24" s="34"/>
      <c r="Q24" s="34"/>
      <c r="R24" s="34"/>
      <c r="S24" s="35"/>
      <c r="T24" s="19"/>
    </row>
    <row r="25" spans="1:20">
      <c r="A25" s="19"/>
      <c r="B25" s="41" t="s">
        <v>95</v>
      </c>
      <c r="C25" s="10" t="s">
        <v>96</v>
      </c>
      <c r="D25" s="10"/>
      <c r="E25" s="19"/>
      <c r="F25" s="19"/>
      <c r="G25" s="19"/>
      <c r="H25" s="19"/>
      <c r="I25" s="19"/>
      <c r="J25" s="19"/>
      <c r="K25" s="19"/>
      <c r="L25" s="34"/>
      <c r="M25" s="34"/>
      <c r="N25" s="34"/>
      <c r="O25" s="34"/>
      <c r="P25" s="34"/>
      <c r="Q25" s="34"/>
      <c r="R25" s="34"/>
      <c r="S25" s="35"/>
      <c r="T25" s="19"/>
    </row>
    <row r="26" spans="1:20">
      <c r="A26" s="19"/>
      <c r="B26" s="41" t="s">
        <v>97</v>
      </c>
      <c r="C26" s="10" t="s">
        <v>98</v>
      </c>
      <c r="D26" s="10"/>
      <c r="E26" s="19"/>
      <c r="F26" s="19"/>
      <c r="G26" s="19"/>
      <c r="H26" s="19"/>
      <c r="I26" s="19"/>
      <c r="J26" s="19"/>
      <c r="K26" s="19"/>
      <c r="L26" s="34"/>
      <c r="M26" s="34"/>
      <c r="N26" s="34"/>
      <c r="O26" s="34"/>
      <c r="P26" s="34"/>
      <c r="Q26" s="34"/>
      <c r="R26" s="34"/>
      <c r="S26" s="35"/>
      <c r="T26" s="19"/>
    </row>
  </sheetData>
  <mergeCells count="17">
    <mergeCell ref="C24:D24"/>
    <mergeCell ref="C25:D25"/>
    <mergeCell ref="C26:D26"/>
    <mergeCell ref="T5:T6"/>
    <mergeCell ref="F5:F6"/>
    <mergeCell ref="G5:I5"/>
    <mergeCell ref="J5:K5"/>
    <mergeCell ref="L5:R5"/>
    <mergeCell ref="S5:S6"/>
    <mergeCell ref="C1:L1"/>
    <mergeCell ref="C2:K2"/>
    <mergeCell ref="E3:H3"/>
    <mergeCell ref="A5:A6"/>
    <mergeCell ref="B5:B6"/>
    <mergeCell ref="C5:C6"/>
    <mergeCell ref="D5:D6"/>
    <mergeCell ref="E5:E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Vartotojas</dc:creator>
  <cp:lastModifiedBy>Vartotojas</cp:lastModifiedBy>
  <cp:lastPrinted>2023-03-23T09:06:21Z</cp:lastPrinted>
  <dcterms:created xsi:type="dcterms:W3CDTF">2022-12-14T13:27:34Z</dcterms:created>
  <dcterms:modified xsi:type="dcterms:W3CDTF">2023-03-23T09:06:53Z</dcterms:modified>
</cp:coreProperties>
</file>