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8" i="1"/>
  <c r="S9"/>
  <c r="S10"/>
  <c r="S11"/>
  <c r="S12"/>
  <c r="S13"/>
  <c r="S14"/>
  <c r="S15"/>
  <c r="S16"/>
  <c r="S17"/>
  <c r="S7"/>
</calcChain>
</file>

<file path=xl/sharedStrings.xml><?xml version="1.0" encoding="utf-8"?>
<sst xmlns="http://schemas.openxmlformats.org/spreadsheetml/2006/main" count="118" uniqueCount="83">
  <si>
    <t>LIETUVOS SUNKIŲJŲ ARKLIŲ VEISLĖS  AUGINTOJŲ ASOCIACIJA</t>
  </si>
  <si>
    <t>2023 04 17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</si>
  <si>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</si>
  <si>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</si>
  <si>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</si>
  <si>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</si>
  <si>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</si>
  <si>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</si>
  <si>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</si>
  <si>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</si>
  <si>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</si>
  <si>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</si>
  <si>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</si>
  <si>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</si>
  <si>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</si>
  <si>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</si>
  <si>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</si>
  <si>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</si>
  <si>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        įspūdis</t>
  </si>
  <si>
    <t>Kilmė</t>
  </si>
  <si>
    <t>Eksterjaras</t>
  </si>
  <si>
    <t>Tipingumas</t>
  </si>
  <si>
    <t>Kūno         matai</t>
  </si>
  <si>
    <t>Charakteris</t>
  </si>
  <si>
    <t>Aliūrai</t>
  </si>
  <si>
    <t>MEGA</t>
  </si>
  <si>
    <t>LTU004180111415</t>
  </si>
  <si>
    <t>Laima Černiauskienė</t>
  </si>
  <si>
    <t>St Ž</t>
  </si>
  <si>
    <t>2015 04 28</t>
  </si>
  <si>
    <t>Mostas</t>
  </si>
  <si>
    <t>Mudrė</t>
  </si>
  <si>
    <t>ELITO</t>
  </si>
  <si>
    <t>BRAZILIJA</t>
  </si>
  <si>
    <t>LTU004180138519</t>
  </si>
  <si>
    <t>2019 04 28</t>
  </si>
  <si>
    <t>Gojus</t>
  </si>
  <si>
    <t>Bina</t>
  </si>
  <si>
    <t>I klasė</t>
  </si>
  <si>
    <t>GAMTA</t>
  </si>
  <si>
    <t>LTU004110610719</t>
  </si>
  <si>
    <t>Jonas Pievišks</t>
  </si>
  <si>
    <t>LS</t>
  </si>
  <si>
    <t>2019 05 06</t>
  </si>
  <si>
    <t>Princas</t>
  </si>
  <si>
    <t>Garsė</t>
  </si>
  <si>
    <t>GELVĖ</t>
  </si>
  <si>
    <t>LTU004110611019</t>
  </si>
  <si>
    <t>2019 05 09</t>
  </si>
  <si>
    <t>Gabė</t>
  </si>
  <si>
    <t>SEGĖ</t>
  </si>
  <si>
    <t>LTU004110610919</t>
  </si>
  <si>
    <t>2019 05 20</t>
  </si>
  <si>
    <t>Saba</t>
  </si>
  <si>
    <t>GANTA</t>
  </si>
  <si>
    <t>LTU004110567918</t>
  </si>
  <si>
    <t>2019 08 10</t>
  </si>
  <si>
    <t>Gulbytė</t>
  </si>
  <si>
    <t>GUBĖ</t>
  </si>
  <si>
    <t>LTU004110611119</t>
  </si>
  <si>
    <t>2019 05 26</t>
  </si>
  <si>
    <t>Gibė</t>
  </si>
  <si>
    <t>GARĖ</t>
  </si>
  <si>
    <t>LTU004110610819</t>
  </si>
  <si>
    <t>2019 07 22</t>
  </si>
  <si>
    <t>Gobšė</t>
  </si>
  <si>
    <t>SAMA</t>
  </si>
  <si>
    <t>LTU004110567718</t>
  </si>
  <si>
    <t>2018 05 15</t>
  </si>
  <si>
    <t>GAUDĖ</t>
  </si>
  <si>
    <t>LTU004110645420</t>
  </si>
  <si>
    <t>2020 07 15</t>
  </si>
  <si>
    <t>KARČIAMA</t>
  </si>
  <si>
    <t>LTU004110628120</t>
  </si>
  <si>
    <t>Viktorija Šakalienė</t>
  </si>
  <si>
    <t>2020 05 05</t>
  </si>
  <si>
    <t>Briedis</t>
  </si>
  <si>
    <t>Garbana</t>
  </si>
  <si>
    <t>Komisija</t>
  </si>
  <si>
    <t>G.Pilipavičius</t>
  </si>
  <si>
    <t>V.Kasparas</t>
  </si>
  <si>
    <t>A.Aksomaitytė</t>
  </si>
  <si>
    <t>LIETUVOS SUNKIŲJŲ ARKLIŲ IR STAMBIŲJŲ ŽEMAITUKŲ VEISLIŲ KUMELIŲ VERTINIMAS - LICENCIJAVIMAS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</si>
</sst>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6" fillId="0" borderId="1" xfId="1" applyFont="1" applyFill="1" applyBorder="1" applyAlignment="1">
      <alignment horizontal="center" vertical="center" textRotation="90"/>
    </xf>
    <xf numFmtId="0" fontId="6" fillId="0" borderId="1" xfId="1" applyFont="1" applyFill="1" applyBorder="1" applyAlignment="1">
      <alignment horizontal="center" vertical="center" textRotation="90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/>
    </xf>
    <xf numFmtId="0" fontId="6" fillId="0" borderId="0" xfId="1" applyFont="1" applyFill="1" applyAlignment="1">
      <alignment horizontal="center"/>
    </xf>
    <xf numFmtId="0" fontId="6" fillId="0" borderId="0" xfId="1" applyFont="1" applyFill="1"/>
    <xf numFmtId="0" fontId="6" fillId="0" borderId="0" xfId="1" applyFont="1" applyFill="1" applyBorder="1"/>
    <xf numFmtId="0" fontId="6" fillId="0" borderId="0" xfId="0" applyFont="1" applyFill="1"/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14" fontId="6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8" fillId="0" borderId="0" xfId="1" applyFont="1" applyFill="1" applyBorder="1"/>
    <xf numFmtId="0" fontId="6" fillId="0" borderId="2" xfId="14" applyFont="1" applyFill="1" applyBorder="1" applyAlignment="1">
      <alignment horizontal="center" vertical="center" wrapText="1"/>
    </xf>
    <xf numFmtId="0" fontId="6" fillId="0" borderId="7" xfId="14" applyFont="1" applyFill="1" applyBorder="1" applyAlignment="1">
      <alignment horizontal="center" vertical="center" wrapText="1"/>
    </xf>
    <xf numFmtId="0" fontId="6" fillId="0" borderId="2" xfId="5" applyFont="1" applyFill="1" applyBorder="1" applyAlignment="1" applyProtection="1">
      <alignment horizontal="center" vertical="center" readingOrder="1"/>
      <protection locked="0"/>
    </xf>
    <xf numFmtId="0" fontId="6" fillId="0" borderId="7" xfId="14" applyFont="1" applyFill="1" applyBorder="1" applyAlignment="1">
      <alignment horizontal="center" vertical="center" readingOrder="1"/>
    </xf>
    <xf numFmtId="0" fontId="6" fillId="0" borderId="2" xfId="6" applyFont="1" applyFill="1" applyBorder="1" applyAlignment="1" applyProtection="1">
      <alignment horizontal="center" vertical="center" readingOrder="1"/>
      <protection locked="0"/>
    </xf>
    <xf numFmtId="0" fontId="6" fillId="0" borderId="2" xfId="15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textRotation="90"/>
    </xf>
    <xf numFmtId="0" fontId="6" fillId="0" borderId="6" xfId="1" applyFont="1" applyFill="1" applyBorder="1" applyAlignment="1">
      <alignment horizontal="center" vertical="center" textRotation="90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vertical="center" textRotation="90" wrapText="1"/>
    </xf>
    <xf numFmtId="0" fontId="7" fillId="0" borderId="6" xfId="1" applyFont="1" applyFill="1" applyBorder="1" applyAlignment="1">
      <alignment horizontal="center" vertical="center" textRotation="90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</cellXfs>
  <cellStyles count="28">
    <cellStyle name="Normal 2" xfId="2"/>
    <cellStyle name="Normal 2 2" xfId="21"/>
    <cellStyle name="Normal 3" xfId="11"/>
    <cellStyle name="Normal 9" xfId="15"/>
    <cellStyle name="Paprastas" xfId="0" builtinId="0"/>
    <cellStyle name="Paprastas 2" xfId="1"/>
    <cellStyle name="Paprastas 2 2" xfId="3"/>
    <cellStyle name="Paprastas 2 2 2" xfId="7"/>
    <cellStyle name="Paprastas 2 2 2 2" xfId="22"/>
    <cellStyle name="Paprastas 2 2 3" xfId="16"/>
    <cellStyle name="Paprastas 2 3" xfId="8"/>
    <cellStyle name="Paprastas 2 4" xfId="14"/>
    <cellStyle name="Paprastas 3" xfId="4"/>
    <cellStyle name="Paprastas 3 2" xfId="23"/>
    <cellStyle name="Paprastas 3 3" xfId="24"/>
    <cellStyle name="Paprastas 3 4" xfId="17"/>
    <cellStyle name="Paprastas 4" xfId="5"/>
    <cellStyle name="Paprastas 4 2" xfId="9"/>
    <cellStyle name="Paprastas 4 3" xfId="12"/>
    <cellStyle name="Paprastas 5" xfId="6"/>
    <cellStyle name="Paprastas 5 2" xfId="10"/>
    <cellStyle name="Paprastas 5 3" xfId="13"/>
    <cellStyle name="Paprastas 6" xfId="18"/>
    <cellStyle name="Paprastas 6 2" xfId="25"/>
    <cellStyle name="Paprastas 7" xfId="20"/>
    <cellStyle name="Paprastas 7 2" xfId="26"/>
    <cellStyle name="Paprastas 8" xfId="19"/>
    <cellStyle name="Paprastas 9" xfId="2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1"/>
  <sheetViews>
    <sheetView tabSelected="1" zoomScale="70" zoomScaleNormal="70" workbookViewId="0">
      <selection activeCell="P14" sqref="P14"/>
    </sheetView>
  </sheetViews>
  <sheetFormatPr defaultRowHeight="15.6"/>
  <cols>
    <col min="1" max="1" width="4.6640625" style="9" customWidth="1"/>
    <col min="2" max="2" width="16.44140625" style="9" bestFit="1" customWidth="1"/>
    <col min="3" max="3" width="18.5546875" style="9" bestFit="1" customWidth="1"/>
    <col min="4" max="4" width="19.6640625" style="9" bestFit="1" customWidth="1"/>
    <col min="5" max="5" width="4.5546875" style="9" bestFit="1" customWidth="1"/>
    <col min="6" max="6" width="11" style="9" bestFit="1" customWidth="1"/>
    <col min="7" max="7" width="4.33203125" style="9" bestFit="1" customWidth="1"/>
    <col min="8" max="9" width="6.6640625" style="9" bestFit="1" customWidth="1"/>
    <col min="10" max="11" width="8.88671875" style="9"/>
    <col min="12" max="12" width="6.6640625" style="9" bestFit="1" customWidth="1"/>
    <col min="13" max="13" width="4.33203125" style="9" bestFit="1" customWidth="1"/>
    <col min="14" max="14" width="6.5546875" style="9" bestFit="1" customWidth="1"/>
    <col min="15" max="15" width="5.44140625" style="9" bestFit="1" customWidth="1"/>
    <col min="16" max="16" width="6.6640625" style="9" bestFit="1" customWidth="1"/>
    <col min="17" max="17" width="4.33203125" style="9" bestFit="1" customWidth="1"/>
    <col min="18" max="18" width="5.44140625" style="9" bestFit="1" customWidth="1"/>
    <col min="19" max="16384" width="8.88671875" style="9"/>
  </cols>
  <sheetData>
    <row r="1" spans="1:31" ht="15.6" customHeight="1">
      <c r="A1" s="6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7"/>
      <c r="U1" s="6"/>
      <c r="V1" s="6"/>
      <c r="W1" s="8"/>
      <c r="X1" s="7"/>
      <c r="Y1" s="7"/>
      <c r="Z1" s="7"/>
      <c r="AA1" s="7"/>
      <c r="AB1" s="7"/>
      <c r="AC1" s="7"/>
      <c r="AD1" s="7"/>
      <c r="AE1" s="7"/>
    </row>
    <row r="2" spans="1:31">
      <c r="A2" s="6"/>
      <c r="B2" s="25" t="s">
        <v>82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7"/>
      <c r="U2" s="6"/>
      <c r="V2" s="6"/>
      <c r="W2" s="8"/>
      <c r="X2" s="7"/>
      <c r="Y2" s="7"/>
      <c r="Z2" s="7"/>
      <c r="AA2" s="7"/>
      <c r="AB2" s="7"/>
      <c r="AC2" s="7"/>
      <c r="AD2" s="7"/>
      <c r="AE2" s="7"/>
    </row>
    <row r="3" spans="1:31">
      <c r="A3" s="6"/>
      <c r="B3" s="7"/>
      <c r="C3" s="6"/>
      <c r="D3" s="25" t="s">
        <v>1</v>
      </c>
      <c r="E3" s="25"/>
      <c r="F3" s="25"/>
      <c r="G3" s="25"/>
      <c r="H3" s="25"/>
      <c r="I3" s="25"/>
      <c r="J3" s="25"/>
      <c r="K3" s="25"/>
      <c r="L3" s="7"/>
      <c r="M3" s="7"/>
      <c r="N3" s="7"/>
      <c r="O3" s="7"/>
      <c r="P3" s="7"/>
      <c r="Q3" s="7"/>
      <c r="R3" s="7"/>
      <c r="S3" s="7"/>
      <c r="T3" s="7"/>
      <c r="U3" s="6"/>
      <c r="V3" s="6"/>
      <c r="W3" s="8"/>
      <c r="X3" s="7"/>
      <c r="Y3" s="7"/>
      <c r="Z3" s="7"/>
      <c r="AA3" s="7"/>
      <c r="AB3" s="7"/>
      <c r="AC3" s="7"/>
      <c r="AD3" s="7"/>
      <c r="AE3" s="7"/>
    </row>
    <row r="4" spans="1:31">
      <c r="A4" s="7"/>
      <c r="B4" s="7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7"/>
      <c r="X4" s="7"/>
      <c r="Y4" s="7"/>
      <c r="Z4" s="7"/>
      <c r="AA4" s="7"/>
      <c r="AB4" s="7"/>
      <c r="AC4" s="7"/>
      <c r="AD4" s="7"/>
      <c r="AE4" s="7"/>
    </row>
    <row r="5" spans="1:31">
      <c r="A5" s="16" t="s">
        <v>2</v>
      </c>
      <c r="B5" s="18" t="s">
        <v>3</v>
      </c>
      <c r="C5" s="20" t="s">
        <v>4</v>
      </c>
      <c r="D5" s="21" t="s">
        <v>5</v>
      </c>
      <c r="E5" s="23" t="s">
        <v>6</v>
      </c>
      <c r="F5" s="23" t="s">
        <v>7</v>
      </c>
      <c r="G5" s="29" t="s">
        <v>8</v>
      </c>
      <c r="H5" s="30"/>
      <c r="I5" s="31"/>
      <c r="J5" s="29" t="s">
        <v>9</v>
      </c>
      <c r="K5" s="30"/>
      <c r="L5" s="29" t="s">
        <v>10</v>
      </c>
      <c r="M5" s="30"/>
      <c r="N5" s="30"/>
      <c r="O5" s="30"/>
      <c r="P5" s="30"/>
      <c r="Q5" s="30"/>
      <c r="R5" s="31"/>
      <c r="S5" s="27" t="s">
        <v>11</v>
      </c>
      <c r="T5" s="27" t="s">
        <v>12</v>
      </c>
      <c r="U5" s="7"/>
      <c r="V5" s="6"/>
      <c r="W5" s="7"/>
      <c r="X5" s="7"/>
      <c r="Y5" s="7"/>
      <c r="Z5" s="7"/>
      <c r="AA5" s="7"/>
      <c r="AB5" s="7"/>
      <c r="AC5" s="7"/>
      <c r="AD5" s="7"/>
      <c r="AE5" s="7"/>
    </row>
    <row r="6" spans="1:31" ht="66">
      <c r="A6" s="17"/>
      <c r="B6" s="19"/>
      <c r="C6" s="19"/>
      <c r="D6" s="22"/>
      <c r="E6" s="24"/>
      <c r="F6" s="24"/>
      <c r="G6" s="1" t="s">
        <v>13</v>
      </c>
      <c r="H6" s="2" t="s">
        <v>14</v>
      </c>
      <c r="I6" s="2" t="s">
        <v>15</v>
      </c>
      <c r="J6" s="3" t="s">
        <v>16</v>
      </c>
      <c r="K6" s="3" t="s">
        <v>17</v>
      </c>
      <c r="L6" s="4" t="s">
        <v>18</v>
      </c>
      <c r="M6" s="5" t="s">
        <v>19</v>
      </c>
      <c r="N6" s="5" t="s">
        <v>20</v>
      </c>
      <c r="O6" s="5" t="s">
        <v>21</v>
      </c>
      <c r="P6" s="4" t="s">
        <v>22</v>
      </c>
      <c r="Q6" s="5" t="s">
        <v>23</v>
      </c>
      <c r="R6" s="5" t="s">
        <v>24</v>
      </c>
      <c r="S6" s="28"/>
      <c r="T6" s="28"/>
      <c r="U6" s="7"/>
      <c r="V6" s="6"/>
      <c r="W6" s="7"/>
      <c r="X6" s="7"/>
      <c r="Y6" s="7"/>
      <c r="Z6" s="7"/>
      <c r="AA6" s="7"/>
      <c r="AB6" s="7"/>
      <c r="AC6" s="7"/>
      <c r="AD6" s="7"/>
      <c r="AE6" s="7"/>
    </row>
    <row r="7" spans="1:31">
      <c r="A7" s="10">
        <v>1</v>
      </c>
      <c r="B7" s="11" t="s">
        <v>39</v>
      </c>
      <c r="C7" s="10" t="s">
        <v>40</v>
      </c>
      <c r="D7" s="11" t="s">
        <v>41</v>
      </c>
      <c r="E7" s="10" t="s">
        <v>42</v>
      </c>
      <c r="F7" s="12" t="s">
        <v>43</v>
      </c>
      <c r="G7" s="10">
        <v>166</v>
      </c>
      <c r="H7" s="10">
        <v>220</v>
      </c>
      <c r="I7" s="10">
        <v>25</v>
      </c>
      <c r="J7" s="13" t="s">
        <v>44</v>
      </c>
      <c r="K7" s="13" t="s">
        <v>45</v>
      </c>
      <c r="L7" s="10">
        <v>9</v>
      </c>
      <c r="M7" s="10">
        <v>8.1999999999999993</v>
      </c>
      <c r="N7" s="10">
        <v>19.25</v>
      </c>
      <c r="O7" s="10">
        <v>13.5</v>
      </c>
      <c r="P7" s="10">
        <v>9.3000000000000007</v>
      </c>
      <c r="Q7" s="10">
        <v>7.5</v>
      </c>
      <c r="R7" s="10">
        <v>12</v>
      </c>
      <c r="S7" s="14">
        <f>SUM(L7:R7)</f>
        <v>78.75</v>
      </c>
      <c r="T7" s="11" t="s">
        <v>32</v>
      </c>
      <c r="U7" s="7"/>
      <c r="V7" s="7"/>
      <c r="W7" s="7"/>
      <c r="X7" s="7"/>
    </row>
    <row r="8" spans="1:31">
      <c r="A8" s="10">
        <v>2</v>
      </c>
      <c r="B8" s="11" t="s">
        <v>46</v>
      </c>
      <c r="C8" s="10" t="s">
        <v>47</v>
      </c>
      <c r="D8" s="11" t="s">
        <v>41</v>
      </c>
      <c r="E8" s="10" t="s">
        <v>42</v>
      </c>
      <c r="F8" s="12" t="s">
        <v>48</v>
      </c>
      <c r="G8" s="10">
        <v>160</v>
      </c>
      <c r="H8" s="10">
        <v>215</v>
      </c>
      <c r="I8" s="10">
        <v>23.5</v>
      </c>
      <c r="J8" s="13" t="s">
        <v>44</v>
      </c>
      <c r="K8" s="13" t="s">
        <v>49</v>
      </c>
      <c r="L8" s="10">
        <v>8</v>
      </c>
      <c r="M8" s="10">
        <v>8.3000000000000007</v>
      </c>
      <c r="N8" s="10">
        <v>19.25</v>
      </c>
      <c r="O8" s="10">
        <v>12</v>
      </c>
      <c r="P8" s="10">
        <v>10</v>
      </c>
      <c r="Q8" s="10">
        <v>7.5</v>
      </c>
      <c r="R8" s="10">
        <v>12</v>
      </c>
      <c r="S8" s="14">
        <f t="shared" ref="S8:S17" si="0">SUM(L8:R8)</f>
        <v>77.05</v>
      </c>
      <c r="T8" s="11" t="s">
        <v>32</v>
      </c>
      <c r="U8" s="7"/>
      <c r="V8" s="7"/>
      <c r="W8" s="7"/>
      <c r="X8" s="7"/>
    </row>
    <row r="9" spans="1:31">
      <c r="A9" s="10">
        <v>3</v>
      </c>
      <c r="B9" s="11" t="s">
        <v>50</v>
      </c>
      <c r="C9" s="10" t="s">
        <v>51</v>
      </c>
      <c r="D9" s="11" t="s">
        <v>41</v>
      </c>
      <c r="E9" s="10" t="s">
        <v>42</v>
      </c>
      <c r="F9" s="12" t="s">
        <v>52</v>
      </c>
      <c r="G9" s="10">
        <v>161</v>
      </c>
      <c r="H9" s="10">
        <v>220</v>
      </c>
      <c r="I9" s="10">
        <v>24</v>
      </c>
      <c r="J9" s="13" t="s">
        <v>44</v>
      </c>
      <c r="K9" s="13" t="s">
        <v>53</v>
      </c>
      <c r="L9" s="10">
        <v>8</v>
      </c>
      <c r="M9" s="10">
        <v>7.9</v>
      </c>
      <c r="N9" s="10">
        <v>19.75</v>
      </c>
      <c r="O9" s="10">
        <v>12</v>
      </c>
      <c r="P9" s="10">
        <v>10</v>
      </c>
      <c r="Q9" s="10">
        <v>7</v>
      </c>
      <c r="R9" s="10">
        <v>12</v>
      </c>
      <c r="S9" s="14">
        <f t="shared" si="0"/>
        <v>76.650000000000006</v>
      </c>
      <c r="T9" s="11" t="s">
        <v>32</v>
      </c>
      <c r="U9" s="7"/>
      <c r="V9" s="7"/>
      <c r="W9" s="7"/>
      <c r="X9" s="7"/>
    </row>
    <row r="10" spans="1:31">
      <c r="A10" s="10">
        <v>4</v>
      </c>
      <c r="B10" s="11" t="s">
        <v>54</v>
      </c>
      <c r="C10" s="10" t="s">
        <v>55</v>
      </c>
      <c r="D10" s="11" t="s">
        <v>41</v>
      </c>
      <c r="E10" s="10" t="s">
        <v>42</v>
      </c>
      <c r="F10" s="12" t="s">
        <v>56</v>
      </c>
      <c r="G10" s="10">
        <v>164</v>
      </c>
      <c r="H10" s="10">
        <v>220</v>
      </c>
      <c r="I10" s="10">
        <v>24</v>
      </c>
      <c r="J10" s="13" t="s">
        <v>44</v>
      </c>
      <c r="K10" s="13" t="s">
        <v>57</v>
      </c>
      <c r="L10" s="10">
        <v>8</v>
      </c>
      <c r="M10" s="10">
        <v>8</v>
      </c>
      <c r="N10" s="10">
        <v>18.88</v>
      </c>
      <c r="O10" s="10">
        <v>12</v>
      </c>
      <c r="P10" s="10">
        <v>10</v>
      </c>
      <c r="Q10" s="10">
        <v>7.5</v>
      </c>
      <c r="R10" s="10">
        <v>12</v>
      </c>
      <c r="S10" s="14">
        <f t="shared" si="0"/>
        <v>76.38</v>
      </c>
      <c r="T10" s="11" t="s">
        <v>32</v>
      </c>
      <c r="U10" s="7"/>
      <c r="V10" s="7"/>
      <c r="W10" s="7"/>
      <c r="X10" s="7"/>
    </row>
    <row r="11" spans="1:31">
      <c r="A11" s="10">
        <v>5</v>
      </c>
      <c r="B11" s="11" t="s">
        <v>58</v>
      </c>
      <c r="C11" s="10" t="s">
        <v>59</v>
      </c>
      <c r="D11" s="11" t="s">
        <v>41</v>
      </c>
      <c r="E11" s="10" t="s">
        <v>42</v>
      </c>
      <c r="F11" s="12" t="s">
        <v>60</v>
      </c>
      <c r="G11" s="10">
        <v>165</v>
      </c>
      <c r="H11" s="10">
        <v>220</v>
      </c>
      <c r="I11" s="10">
        <v>24.5</v>
      </c>
      <c r="J11" s="13" t="s">
        <v>44</v>
      </c>
      <c r="K11" s="13" t="s">
        <v>61</v>
      </c>
      <c r="L11" s="10">
        <v>8</v>
      </c>
      <c r="M11" s="10">
        <v>8.1999999999999993</v>
      </c>
      <c r="N11" s="10">
        <v>18.75</v>
      </c>
      <c r="O11" s="10">
        <v>12</v>
      </c>
      <c r="P11" s="10">
        <v>9.6999999999999993</v>
      </c>
      <c r="Q11" s="10">
        <v>7.5</v>
      </c>
      <c r="R11" s="10">
        <v>12</v>
      </c>
      <c r="S11" s="14">
        <f t="shared" si="0"/>
        <v>76.150000000000006</v>
      </c>
      <c r="T11" s="11" t="s">
        <v>32</v>
      </c>
      <c r="U11" s="7"/>
      <c r="V11" s="7"/>
      <c r="W11" s="7"/>
      <c r="X11" s="7"/>
    </row>
    <row r="12" spans="1:31">
      <c r="A12" s="10">
        <v>6</v>
      </c>
      <c r="B12" s="11" t="s">
        <v>62</v>
      </c>
      <c r="C12" s="10" t="s">
        <v>63</v>
      </c>
      <c r="D12" s="11" t="s">
        <v>41</v>
      </c>
      <c r="E12" s="10" t="s">
        <v>42</v>
      </c>
      <c r="F12" s="12" t="s">
        <v>64</v>
      </c>
      <c r="G12" s="10">
        <v>166</v>
      </c>
      <c r="H12" s="10">
        <v>220</v>
      </c>
      <c r="I12" s="10">
        <v>24</v>
      </c>
      <c r="J12" s="13" t="s">
        <v>44</v>
      </c>
      <c r="K12" s="13" t="s">
        <v>65</v>
      </c>
      <c r="L12" s="10">
        <v>7.5</v>
      </c>
      <c r="M12" s="10">
        <v>8.3000000000000007</v>
      </c>
      <c r="N12" s="10">
        <v>18.75</v>
      </c>
      <c r="O12" s="10">
        <v>12</v>
      </c>
      <c r="P12" s="10">
        <v>9.3000000000000007</v>
      </c>
      <c r="Q12" s="10">
        <v>7.5</v>
      </c>
      <c r="R12" s="10">
        <v>12</v>
      </c>
      <c r="S12" s="14">
        <f t="shared" si="0"/>
        <v>75.349999999999994</v>
      </c>
      <c r="T12" s="11" t="s">
        <v>32</v>
      </c>
      <c r="U12" s="7"/>
      <c r="V12" s="7"/>
      <c r="W12" s="7"/>
      <c r="X12" s="7"/>
    </row>
    <row r="13" spans="1:31">
      <c r="A13" s="10">
        <v>7</v>
      </c>
      <c r="B13" s="11" t="s">
        <v>66</v>
      </c>
      <c r="C13" s="10" t="s">
        <v>67</v>
      </c>
      <c r="D13" s="11" t="s">
        <v>41</v>
      </c>
      <c r="E13" s="10" t="s">
        <v>42</v>
      </c>
      <c r="F13" s="12" t="s">
        <v>68</v>
      </c>
      <c r="G13" s="10">
        <v>162</v>
      </c>
      <c r="H13" s="10">
        <v>212</v>
      </c>
      <c r="I13" s="10">
        <v>24</v>
      </c>
      <c r="J13" s="13" t="s">
        <v>44</v>
      </c>
      <c r="K13" s="13" t="s">
        <v>53</v>
      </c>
      <c r="L13" s="10">
        <v>7.5</v>
      </c>
      <c r="M13" s="10">
        <v>7.9</v>
      </c>
      <c r="N13" s="10">
        <v>18.75</v>
      </c>
      <c r="O13" s="10">
        <v>12</v>
      </c>
      <c r="P13" s="10">
        <v>10</v>
      </c>
      <c r="Q13" s="10">
        <v>7</v>
      </c>
      <c r="R13" s="10">
        <v>12</v>
      </c>
      <c r="S13" s="14">
        <f t="shared" si="0"/>
        <v>75.150000000000006</v>
      </c>
      <c r="T13" s="11" t="s">
        <v>32</v>
      </c>
      <c r="U13" s="7"/>
      <c r="V13" s="7"/>
      <c r="W13" s="7"/>
      <c r="X13" s="7"/>
    </row>
    <row r="14" spans="1:31">
      <c r="A14" s="10">
        <v>8</v>
      </c>
      <c r="B14" s="11" t="s">
        <v>69</v>
      </c>
      <c r="C14" s="10" t="s">
        <v>70</v>
      </c>
      <c r="D14" s="11" t="s">
        <v>41</v>
      </c>
      <c r="E14" s="10" t="s">
        <v>42</v>
      </c>
      <c r="F14" s="12" t="s">
        <v>71</v>
      </c>
      <c r="G14" s="10">
        <v>158</v>
      </c>
      <c r="H14" s="10">
        <v>210</v>
      </c>
      <c r="I14" s="10">
        <v>23.5</v>
      </c>
      <c r="J14" s="13" t="s">
        <v>44</v>
      </c>
      <c r="K14" s="13" t="s">
        <v>65</v>
      </c>
      <c r="L14" s="10">
        <v>6.5</v>
      </c>
      <c r="M14" s="10">
        <v>8.3000000000000007</v>
      </c>
      <c r="N14" s="10">
        <v>17.75</v>
      </c>
      <c r="O14" s="10">
        <v>9</v>
      </c>
      <c r="P14" s="10">
        <v>9.3000000000000007</v>
      </c>
      <c r="Q14" s="10">
        <v>7</v>
      </c>
      <c r="R14" s="10">
        <v>12</v>
      </c>
      <c r="S14" s="14">
        <f t="shared" si="0"/>
        <v>69.849999999999994</v>
      </c>
      <c r="T14" s="11" t="s">
        <v>38</v>
      </c>
      <c r="U14" s="7"/>
      <c r="V14" s="7"/>
      <c r="W14" s="7"/>
      <c r="X14" s="7"/>
    </row>
    <row r="15" spans="1:31">
      <c r="A15" s="10">
        <v>9</v>
      </c>
      <c r="B15" s="11" t="s">
        <v>72</v>
      </c>
      <c r="C15" s="10" t="s">
        <v>73</v>
      </c>
      <c r="D15" s="11" t="s">
        <v>74</v>
      </c>
      <c r="E15" s="10" t="s">
        <v>42</v>
      </c>
      <c r="F15" s="12" t="s">
        <v>75</v>
      </c>
      <c r="G15" s="10">
        <v>165</v>
      </c>
      <c r="H15" s="10">
        <v>196</v>
      </c>
      <c r="I15" s="10">
        <v>23.5</v>
      </c>
      <c r="J15" s="13" t="s">
        <v>76</v>
      </c>
      <c r="K15" s="13" t="s">
        <v>77</v>
      </c>
      <c r="L15" s="10">
        <v>7</v>
      </c>
      <c r="M15" s="10">
        <v>7.7</v>
      </c>
      <c r="N15" s="10">
        <v>16.63</v>
      </c>
      <c r="O15" s="10">
        <v>10.5</v>
      </c>
      <c r="P15" s="10">
        <v>8</v>
      </c>
      <c r="Q15" s="10">
        <v>8</v>
      </c>
      <c r="R15" s="10">
        <v>14.5</v>
      </c>
      <c r="S15" s="14">
        <f t="shared" si="0"/>
        <v>72.33</v>
      </c>
      <c r="T15" s="11" t="s">
        <v>38</v>
      </c>
      <c r="U15" s="7"/>
      <c r="V15" s="7"/>
      <c r="W15" s="7"/>
      <c r="X15" s="7"/>
    </row>
    <row r="16" spans="1:31">
      <c r="A16" s="10">
        <v>10</v>
      </c>
      <c r="B16" s="11" t="s">
        <v>25</v>
      </c>
      <c r="C16" s="10" t="s">
        <v>26</v>
      </c>
      <c r="D16" s="11" t="s">
        <v>27</v>
      </c>
      <c r="E16" s="10" t="s">
        <v>28</v>
      </c>
      <c r="F16" s="12" t="s">
        <v>29</v>
      </c>
      <c r="G16" s="10">
        <v>155</v>
      </c>
      <c r="H16" s="10">
        <v>186</v>
      </c>
      <c r="I16" s="10">
        <v>20</v>
      </c>
      <c r="J16" s="13" t="s">
        <v>30</v>
      </c>
      <c r="K16" s="13" t="s">
        <v>31</v>
      </c>
      <c r="L16" s="10">
        <v>7.5</v>
      </c>
      <c r="M16" s="10">
        <v>8.4</v>
      </c>
      <c r="N16" s="10">
        <v>18.13</v>
      </c>
      <c r="O16" s="10">
        <v>10.5</v>
      </c>
      <c r="P16" s="10">
        <v>10</v>
      </c>
      <c r="Q16" s="10">
        <v>8</v>
      </c>
      <c r="R16" s="10">
        <v>14</v>
      </c>
      <c r="S16" s="14">
        <f t="shared" si="0"/>
        <v>76.53</v>
      </c>
      <c r="T16" s="11" t="s">
        <v>32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>
      <c r="A17" s="10">
        <v>11</v>
      </c>
      <c r="B17" s="11" t="s">
        <v>33</v>
      </c>
      <c r="C17" s="10" t="s">
        <v>34</v>
      </c>
      <c r="D17" s="11" t="s">
        <v>27</v>
      </c>
      <c r="E17" s="10" t="s">
        <v>28</v>
      </c>
      <c r="F17" s="12" t="s">
        <v>35</v>
      </c>
      <c r="G17" s="10">
        <v>156</v>
      </c>
      <c r="H17" s="10">
        <v>183</v>
      </c>
      <c r="I17" s="10">
        <v>20.5</v>
      </c>
      <c r="J17" s="13" t="s">
        <v>36</v>
      </c>
      <c r="K17" s="13" t="s">
        <v>37</v>
      </c>
      <c r="L17" s="10">
        <v>7</v>
      </c>
      <c r="M17" s="10">
        <v>7.8</v>
      </c>
      <c r="N17" s="10">
        <v>18.38</v>
      </c>
      <c r="O17" s="10">
        <v>10.5</v>
      </c>
      <c r="P17" s="10">
        <v>9.6999999999999993</v>
      </c>
      <c r="Q17" s="10">
        <v>8</v>
      </c>
      <c r="R17" s="10">
        <v>14</v>
      </c>
      <c r="S17" s="14">
        <f t="shared" si="0"/>
        <v>75.38</v>
      </c>
      <c r="T17" s="11" t="s">
        <v>32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31">
      <c r="A19" s="7"/>
      <c r="B19" s="8" t="s">
        <v>78</v>
      </c>
      <c r="C19" s="15" t="s">
        <v>79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31">
      <c r="A20" s="7"/>
      <c r="B20" s="8"/>
      <c r="C20" s="15" t="s">
        <v>80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31">
      <c r="A21" s="7"/>
      <c r="B21" s="8"/>
      <c r="C21" s="15" t="s">
        <v>81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</sheetData>
  <mergeCells count="14">
    <mergeCell ref="B2:S2"/>
    <mergeCell ref="B1:S1"/>
    <mergeCell ref="D3:K3"/>
    <mergeCell ref="T5:T6"/>
    <mergeCell ref="F5:F6"/>
    <mergeCell ref="G5:I5"/>
    <mergeCell ref="J5:K5"/>
    <mergeCell ref="L5:R5"/>
    <mergeCell ref="S5:S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2023-07-13T10:34:16Z</dcterms:created>
  <dcterms:modified xsi:type="dcterms:W3CDTF">2023-08-19T17:59:53Z</dcterms:modified>
</cp:coreProperties>
</file>