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16" i="1"/>
  <c r="S9"/>
  <c r="S10"/>
  <c r="S11"/>
  <c r="S12"/>
  <c r="S13"/>
  <c r="S14"/>
  <c r="S15"/>
  <c r="S17"/>
  <c r="S8"/>
</calcChain>
</file>

<file path=xl/sharedStrings.xml><?xml version="1.0" encoding="utf-8"?>
<sst xmlns="http://schemas.openxmlformats.org/spreadsheetml/2006/main" count="99" uniqueCount="75">
  <si>
    <t>LIETUVOS SUNKIŲJŲ ARKLIŲ VEISLĖS  AUGINTOJŲ ASOCIACIJA</t>
  </si>
  <si>
    <t>2024 06 08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</si>
  <si>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</si>
  <si>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</si>
  <si>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</si>
  <si>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</si>
  <si>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</si>
  <si>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</si>
  <si>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</si>
  <si>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</si>
  <si>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</si>
  <si>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</si>
  <si>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</si>
  <si>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</si>
  <si>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</si>
  <si>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</si>
  <si>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</si>
  <si>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</si>
  <si>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        įspūdis</t>
  </si>
  <si>
    <t>Kilmė</t>
  </si>
  <si>
    <t>Eksterjaras</t>
  </si>
  <si>
    <t>Tipingumas</t>
  </si>
  <si>
    <t>Kūno         matai</t>
  </si>
  <si>
    <t>Charakteris</t>
  </si>
  <si>
    <t>Aliūrai</t>
  </si>
  <si>
    <t>TIGRAS</t>
  </si>
  <si>
    <t>KAZYS TROTA</t>
  </si>
  <si>
    <t>StŽ</t>
  </si>
  <si>
    <t>SKEPTRAS</t>
  </si>
  <si>
    <t>BŪRĖ</t>
  </si>
  <si>
    <t>I Klasė</t>
  </si>
  <si>
    <t>VERSAL</t>
  </si>
  <si>
    <t>LTU004110662021</t>
  </si>
  <si>
    <t>KAZIO TROTOS ĮMONĖ</t>
  </si>
  <si>
    <t>LS</t>
  </si>
  <si>
    <t>MUSKATAS</t>
  </si>
  <si>
    <t>VARSA</t>
  </si>
  <si>
    <t>Elito</t>
  </si>
  <si>
    <t>VĖJAS</t>
  </si>
  <si>
    <t>LTU004110650720</t>
  </si>
  <si>
    <t>ANTANAS MACKEVIČIUS</t>
  </si>
  <si>
    <t>JAVAS</t>
  </si>
  <si>
    <t>VEGA</t>
  </si>
  <si>
    <t>KALVARIJA</t>
  </si>
  <si>
    <t>LTU004110665121</t>
  </si>
  <si>
    <t>DUBLIS</t>
  </si>
  <si>
    <t>SAULĖ</t>
  </si>
  <si>
    <t>KUMUTĖ</t>
  </si>
  <si>
    <t>LTU004110679321</t>
  </si>
  <si>
    <t>BRIEDIS</t>
  </si>
  <si>
    <t>GIMNAZIJA</t>
  </si>
  <si>
    <t>VERENETA</t>
  </si>
  <si>
    <t>LTU004110623720</t>
  </si>
  <si>
    <t>VENTA</t>
  </si>
  <si>
    <t>KLASIKA</t>
  </si>
  <si>
    <t>LTU004110665221</t>
  </si>
  <si>
    <t>KOLUMBIJA</t>
  </si>
  <si>
    <t>KATIŪŠA</t>
  </si>
  <si>
    <t>LTU004110625020</t>
  </si>
  <si>
    <t>GIBRALTARA</t>
  </si>
  <si>
    <t>BIJŪNAS</t>
  </si>
  <si>
    <t>NORA</t>
  </si>
  <si>
    <t>LTU004180115816</t>
  </si>
  <si>
    <t>VIKTORAS KAUŠYLA</t>
  </si>
  <si>
    <t>NARKIZA</t>
  </si>
  <si>
    <t>BERTA</t>
  </si>
  <si>
    <t>HONORATA KAJOTIENĖ</t>
  </si>
  <si>
    <t>BITĖ</t>
  </si>
  <si>
    <t>Gediminas Pilipavičius</t>
  </si>
  <si>
    <t>.</t>
  </si>
  <si>
    <t>Komisija</t>
  </si>
  <si>
    <t>Vytautas Kasparas</t>
  </si>
  <si>
    <t>Aurelija Aksomaitytė</t>
  </si>
  <si>
    <t>LIETUVOS SUNKIŲJŲ ARKLIŲ  IR STAMBIŲJŲ ŽEMAITUKŲ VEISLIŲ ARKLIŲ VERTINIMAS - LICENCIJAVIMAS</t>
  </si>
  <si>
    <t>DISPUTAS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</si>
</sst>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name val="Arial"/>
      <family val="2"/>
      <charset val="186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0" xfId="0" applyFont="1" applyFill="1"/>
    <xf numFmtId="0" fontId="8" fillId="0" borderId="2" xfId="1" applyFont="1" applyFill="1" applyBorder="1" applyAlignment="1">
      <alignment horizontal="center" vertical="center" textRotation="90"/>
    </xf>
    <xf numFmtId="0" fontId="8" fillId="0" borderId="2" xfId="1" applyFont="1" applyFill="1" applyBorder="1" applyAlignment="1">
      <alignment horizontal="center" vertical="center" textRotation="90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textRotation="90" wrapText="1"/>
    </xf>
    <xf numFmtId="0" fontId="7" fillId="0" borderId="2" xfId="1" applyFont="1" applyFill="1" applyBorder="1" applyAlignment="1">
      <alignment horizontal="center" vertical="center" textRotation="90"/>
    </xf>
    <xf numFmtId="0" fontId="3" fillId="0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vertical="center"/>
    </xf>
    <xf numFmtId="12" fontId="9" fillId="0" borderId="1" xfId="1" applyNumberFormat="1" applyFont="1" applyFill="1" applyBorder="1" applyAlignment="1"/>
    <xf numFmtId="14" fontId="9" fillId="0" borderId="1" xfId="1" applyNumberFormat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9" fillId="0" borderId="1" xfId="1" applyFont="1" applyFill="1" applyBorder="1" applyAlignment="1"/>
    <xf numFmtId="0" fontId="10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textRotation="90" wrapText="1"/>
    </xf>
    <xf numFmtId="0" fontId="7" fillId="0" borderId="7" xfId="1" applyFont="1" applyFill="1" applyBorder="1" applyAlignment="1">
      <alignment horizontal="center" vertical="center" textRotation="90" wrapText="1"/>
    </xf>
    <xf numFmtId="0" fontId="8" fillId="0" borderId="2" xfId="1" applyFont="1" applyFill="1" applyBorder="1" applyAlignment="1">
      <alignment horizontal="center" vertical="center" textRotation="90"/>
    </xf>
    <xf numFmtId="0" fontId="8" fillId="0" borderId="7" xfId="1" applyFont="1" applyFill="1" applyBorder="1" applyAlignment="1">
      <alignment horizontal="center" vertical="center" textRotation="90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textRotation="90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readingOrder="1"/>
      <protection locked="0"/>
    </xf>
    <xf numFmtId="0" fontId="3" fillId="0" borderId="6" xfId="2" applyFont="1" applyFill="1" applyBorder="1" applyAlignment="1">
      <alignment horizontal="center" vertical="center" readingOrder="1"/>
    </xf>
    <xf numFmtId="0" fontId="5" fillId="0" borderId="2" xfId="4" applyFont="1" applyFill="1" applyBorder="1" applyAlignment="1" applyProtection="1">
      <alignment horizontal="center" vertical="center" readingOrder="1"/>
      <protection locked="0"/>
    </xf>
    <xf numFmtId="0" fontId="3" fillId="0" borderId="2" xfId="5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textRotation="90" wrapText="1"/>
    </xf>
    <xf numFmtId="0" fontId="8" fillId="0" borderId="6" xfId="1" applyFont="1" applyFill="1" applyBorder="1" applyAlignment="1">
      <alignment horizontal="center" vertical="center" textRotation="90" wrapText="1"/>
    </xf>
  </cellXfs>
  <cellStyles count="7">
    <cellStyle name="Normal 2" xfId="6"/>
    <cellStyle name="Normal 9" xfId="5"/>
    <cellStyle name="Paprastas" xfId="0" builtinId="0"/>
    <cellStyle name="Paprastas 2" xfId="1"/>
    <cellStyle name="Paprastas 2 4" xfId="2"/>
    <cellStyle name="Paprastas 4" xfId="3"/>
    <cellStyle name="Paprastas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2"/>
  <sheetViews>
    <sheetView tabSelected="1" zoomScale="70" zoomScaleNormal="70" workbookViewId="0">
      <selection activeCell="M20" sqref="M20"/>
    </sheetView>
  </sheetViews>
  <sheetFormatPr defaultRowHeight="15.6"/>
  <cols>
    <col min="1" max="1" width="8.88671875" style="6"/>
    <col min="2" max="2" width="12.88671875" style="6" bestFit="1" customWidth="1"/>
    <col min="3" max="3" width="21.44140625" style="6" bestFit="1" customWidth="1"/>
    <col min="4" max="4" width="27" style="6" bestFit="1" customWidth="1"/>
    <col min="5" max="5" width="8.88671875" style="6"/>
    <col min="6" max="6" width="11.44140625" style="6" bestFit="1" customWidth="1"/>
    <col min="7" max="7" width="6.5546875" style="6" customWidth="1"/>
    <col min="8" max="9" width="6.6640625" style="6" bestFit="1" customWidth="1"/>
    <col min="10" max="10" width="12.88671875" style="6" bestFit="1" customWidth="1"/>
    <col min="11" max="11" width="15" style="6" bestFit="1" customWidth="1"/>
    <col min="12" max="16384" width="8.88671875" style="6"/>
  </cols>
  <sheetData>
    <row r="2" spans="1:21">
      <c r="A2" s="1"/>
      <c r="B2" s="2"/>
      <c r="C2" s="1"/>
      <c r="D2" s="1"/>
      <c r="E2" s="1"/>
      <c r="F2" s="3"/>
      <c r="G2" s="4" t="s">
        <v>0</v>
      </c>
      <c r="H2" s="4"/>
      <c r="I2" s="1"/>
      <c r="J2" s="5"/>
      <c r="K2" s="5"/>
      <c r="L2" s="2"/>
      <c r="M2" s="2"/>
      <c r="N2" s="2"/>
      <c r="O2" s="2"/>
      <c r="P2" s="2"/>
      <c r="Q2" s="2"/>
      <c r="R2" s="2"/>
      <c r="S2" s="2"/>
      <c r="T2" s="2"/>
      <c r="U2" s="1"/>
    </row>
    <row r="3" spans="1:21">
      <c r="A3" s="1"/>
      <c r="B3" s="2"/>
      <c r="C3" s="1"/>
      <c r="D3" s="1"/>
      <c r="E3" s="1"/>
      <c r="F3" s="3"/>
      <c r="G3" s="4" t="s">
        <v>73</v>
      </c>
      <c r="H3" s="4"/>
      <c r="I3" s="1"/>
      <c r="J3" s="5"/>
      <c r="K3" s="5"/>
      <c r="L3" s="2"/>
      <c r="M3" s="2"/>
      <c r="N3" s="2"/>
      <c r="O3" s="2"/>
      <c r="P3" s="2"/>
      <c r="Q3" s="2"/>
      <c r="R3" s="2"/>
      <c r="S3" s="2"/>
      <c r="T3" s="2"/>
      <c r="U3" s="1"/>
    </row>
    <row r="4" spans="1:21">
      <c r="A4" s="1"/>
      <c r="B4" s="2"/>
      <c r="C4" s="1"/>
      <c r="D4" s="1"/>
      <c r="E4" s="1"/>
      <c r="F4" s="3"/>
      <c r="G4" s="4" t="s">
        <v>1</v>
      </c>
      <c r="H4" s="4"/>
      <c r="I4" s="1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1"/>
    </row>
    <row r="5" spans="1:2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>
      <c r="A6" s="30" t="s">
        <v>2</v>
      </c>
      <c r="B6" s="32" t="s">
        <v>3</v>
      </c>
      <c r="C6" s="34" t="s">
        <v>4</v>
      </c>
      <c r="D6" s="35" t="s">
        <v>5</v>
      </c>
      <c r="E6" s="37" t="s">
        <v>6</v>
      </c>
      <c r="F6" s="24" t="s">
        <v>7</v>
      </c>
      <c r="G6" s="26" t="s">
        <v>8</v>
      </c>
      <c r="H6" s="27"/>
      <c r="I6" s="28"/>
      <c r="J6" s="26" t="s">
        <v>9</v>
      </c>
      <c r="K6" s="27"/>
      <c r="L6" s="26" t="s">
        <v>10</v>
      </c>
      <c r="M6" s="27"/>
      <c r="N6" s="27"/>
      <c r="O6" s="27"/>
      <c r="P6" s="27"/>
      <c r="Q6" s="27"/>
      <c r="R6" s="28"/>
      <c r="S6" s="22" t="s">
        <v>11</v>
      </c>
      <c r="T6" s="22" t="s">
        <v>12</v>
      </c>
      <c r="U6" s="2"/>
    </row>
    <row r="7" spans="1:21" ht="76.8" customHeight="1">
      <c r="A7" s="31"/>
      <c r="B7" s="33"/>
      <c r="C7" s="33"/>
      <c r="D7" s="36"/>
      <c r="E7" s="38"/>
      <c r="F7" s="25"/>
      <c r="G7" s="7" t="s">
        <v>13</v>
      </c>
      <c r="H7" s="8" t="s">
        <v>14</v>
      </c>
      <c r="I7" s="8" t="s">
        <v>15</v>
      </c>
      <c r="J7" s="9" t="s">
        <v>16</v>
      </c>
      <c r="K7" s="9" t="s">
        <v>17</v>
      </c>
      <c r="L7" s="10" t="s">
        <v>18</v>
      </c>
      <c r="M7" s="11" t="s">
        <v>19</v>
      </c>
      <c r="N7" s="11" t="s">
        <v>20</v>
      </c>
      <c r="O7" s="11" t="s">
        <v>21</v>
      </c>
      <c r="P7" s="10" t="s">
        <v>22</v>
      </c>
      <c r="Q7" s="11" t="s">
        <v>23</v>
      </c>
      <c r="R7" s="11" t="s">
        <v>24</v>
      </c>
      <c r="S7" s="29"/>
      <c r="T7" s="23"/>
      <c r="U7" s="2"/>
    </row>
    <row r="8" spans="1:21">
      <c r="A8" s="12">
        <v>1</v>
      </c>
      <c r="B8" s="13" t="s">
        <v>25</v>
      </c>
      <c r="C8" s="14">
        <v>440004180166621</v>
      </c>
      <c r="D8" s="13" t="s">
        <v>26</v>
      </c>
      <c r="E8" s="12" t="s">
        <v>27</v>
      </c>
      <c r="F8" s="15">
        <v>44326</v>
      </c>
      <c r="G8" s="16">
        <v>155</v>
      </c>
      <c r="H8" s="16">
        <v>173</v>
      </c>
      <c r="I8" s="16">
        <v>19</v>
      </c>
      <c r="J8" s="13" t="s">
        <v>28</v>
      </c>
      <c r="K8" s="13" t="s">
        <v>29</v>
      </c>
      <c r="L8" s="16">
        <v>7</v>
      </c>
      <c r="M8" s="12">
        <v>7</v>
      </c>
      <c r="N8" s="12">
        <v>18</v>
      </c>
      <c r="O8" s="16">
        <v>10.5</v>
      </c>
      <c r="P8" s="12">
        <v>7.3</v>
      </c>
      <c r="Q8" s="16">
        <v>6</v>
      </c>
      <c r="R8" s="17">
        <v>14</v>
      </c>
      <c r="S8" s="18">
        <f>SUM(L8:R8)</f>
        <v>69.8</v>
      </c>
      <c r="T8" s="12" t="s">
        <v>30</v>
      </c>
      <c r="U8" s="2"/>
    </row>
    <row r="9" spans="1:21">
      <c r="A9" s="12">
        <v>2</v>
      </c>
      <c r="B9" s="13" t="s">
        <v>31</v>
      </c>
      <c r="C9" s="19" t="s">
        <v>32</v>
      </c>
      <c r="D9" s="13" t="s">
        <v>33</v>
      </c>
      <c r="E9" s="12" t="s">
        <v>34</v>
      </c>
      <c r="F9" s="15">
        <v>44291</v>
      </c>
      <c r="G9" s="16">
        <v>167</v>
      </c>
      <c r="H9" s="16">
        <v>202</v>
      </c>
      <c r="I9" s="16">
        <v>24</v>
      </c>
      <c r="J9" s="13" t="s">
        <v>35</v>
      </c>
      <c r="K9" s="13" t="s">
        <v>36</v>
      </c>
      <c r="L9" s="16">
        <v>7.5</v>
      </c>
      <c r="M9" s="12">
        <v>8</v>
      </c>
      <c r="N9" s="12">
        <v>18.63</v>
      </c>
      <c r="O9" s="16">
        <v>10.5</v>
      </c>
      <c r="P9" s="12">
        <v>9.6999999999999993</v>
      </c>
      <c r="Q9" s="16">
        <v>6.5</v>
      </c>
      <c r="R9" s="17">
        <v>14.5</v>
      </c>
      <c r="S9" s="18">
        <f t="shared" ref="S9:S17" si="0">SUM(L9:R9)</f>
        <v>75.33</v>
      </c>
      <c r="T9" s="18" t="s">
        <v>37</v>
      </c>
      <c r="U9" s="2"/>
    </row>
    <row r="10" spans="1:21">
      <c r="A10" s="12">
        <v>3</v>
      </c>
      <c r="B10" s="13" t="s">
        <v>38</v>
      </c>
      <c r="C10" s="19" t="s">
        <v>39</v>
      </c>
      <c r="D10" s="13" t="s">
        <v>40</v>
      </c>
      <c r="E10" s="12" t="s">
        <v>34</v>
      </c>
      <c r="F10" s="15">
        <v>43960</v>
      </c>
      <c r="G10" s="16">
        <v>169</v>
      </c>
      <c r="H10" s="16">
        <v>210</v>
      </c>
      <c r="I10" s="16">
        <v>26.5</v>
      </c>
      <c r="J10" s="13" t="s">
        <v>41</v>
      </c>
      <c r="K10" s="13" t="s">
        <v>42</v>
      </c>
      <c r="L10" s="16">
        <v>8</v>
      </c>
      <c r="M10" s="12">
        <v>8.3000000000000007</v>
      </c>
      <c r="N10" s="12">
        <v>18.88</v>
      </c>
      <c r="O10" s="16">
        <v>12</v>
      </c>
      <c r="P10" s="12">
        <v>9.3000000000000007</v>
      </c>
      <c r="Q10" s="16">
        <v>8</v>
      </c>
      <c r="R10" s="17">
        <v>14</v>
      </c>
      <c r="S10" s="18">
        <f t="shared" si="0"/>
        <v>78.48</v>
      </c>
      <c r="T10" s="18" t="s">
        <v>37</v>
      </c>
      <c r="U10" s="2"/>
    </row>
    <row r="11" spans="1:21">
      <c r="A11" s="12">
        <v>4</v>
      </c>
      <c r="B11" s="13" t="s">
        <v>43</v>
      </c>
      <c r="C11" s="19" t="s">
        <v>44</v>
      </c>
      <c r="D11" s="13" t="s">
        <v>33</v>
      </c>
      <c r="E11" s="12" t="s">
        <v>34</v>
      </c>
      <c r="F11" s="15">
        <v>44230</v>
      </c>
      <c r="G11" s="16">
        <v>164</v>
      </c>
      <c r="H11" s="16">
        <v>215</v>
      </c>
      <c r="I11" s="16">
        <v>23.5</v>
      </c>
      <c r="J11" s="13" t="s">
        <v>45</v>
      </c>
      <c r="K11" s="13" t="s">
        <v>46</v>
      </c>
      <c r="L11" s="16">
        <v>8</v>
      </c>
      <c r="M11" s="12">
        <v>7.8</v>
      </c>
      <c r="N11" s="12">
        <v>18.88</v>
      </c>
      <c r="O11" s="16">
        <v>12</v>
      </c>
      <c r="P11" s="12">
        <v>10</v>
      </c>
      <c r="Q11" s="16">
        <v>8</v>
      </c>
      <c r="R11" s="17">
        <v>13.5</v>
      </c>
      <c r="S11" s="18">
        <f t="shared" si="0"/>
        <v>78.180000000000007</v>
      </c>
      <c r="T11" s="18" t="s">
        <v>37</v>
      </c>
      <c r="U11" s="2"/>
    </row>
    <row r="12" spans="1:21">
      <c r="A12" s="12">
        <v>5</v>
      </c>
      <c r="B12" s="13" t="s">
        <v>47</v>
      </c>
      <c r="C12" s="19" t="s">
        <v>48</v>
      </c>
      <c r="D12" s="13" t="s">
        <v>33</v>
      </c>
      <c r="E12" s="12" t="s">
        <v>34</v>
      </c>
      <c r="F12" s="15">
        <v>44402</v>
      </c>
      <c r="G12" s="16">
        <v>162</v>
      </c>
      <c r="H12" s="16">
        <v>212</v>
      </c>
      <c r="I12" s="16">
        <v>24</v>
      </c>
      <c r="J12" s="13" t="s">
        <v>49</v>
      </c>
      <c r="K12" s="13" t="s">
        <v>50</v>
      </c>
      <c r="L12" s="16">
        <v>8</v>
      </c>
      <c r="M12" s="12">
        <v>7.3</v>
      </c>
      <c r="N12" s="12">
        <v>19.25</v>
      </c>
      <c r="O12" s="16">
        <v>12</v>
      </c>
      <c r="P12" s="12">
        <v>10</v>
      </c>
      <c r="Q12" s="16">
        <v>8</v>
      </c>
      <c r="R12" s="17">
        <v>13.5</v>
      </c>
      <c r="S12" s="18">
        <f t="shared" si="0"/>
        <v>78.05</v>
      </c>
      <c r="T12" s="18" t="s">
        <v>37</v>
      </c>
      <c r="U12" s="2"/>
    </row>
    <row r="13" spans="1:21">
      <c r="A13" s="12">
        <v>6</v>
      </c>
      <c r="B13" s="13" t="s">
        <v>51</v>
      </c>
      <c r="C13" s="19" t="s">
        <v>52</v>
      </c>
      <c r="D13" s="13" t="s">
        <v>40</v>
      </c>
      <c r="E13" s="12" t="s">
        <v>34</v>
      </c>
      <c r="F13" s="15">
        <v>43988</v>
      </c>
      <c r="G13" s="16">
        <v>164</v>
      </c>
      <c r="H13" s="16">
        <v>215</v>
      </c>
      <c r="I13" s="16">
        <v>23</v>
      </c>
      <c r="J13" s="13" t="s">
        <v>35</v>
      </c>
      <c r="K13" s="13" t="s">
        <v>53</v>
      </c>
      <c r="L13" s="16">
        <v>8.5</v>
      </c>
      <c r="M13" s="12">
        <v>7.5</v>
      </c>
      <c r="N13" s="12">
        <v>17</v>
      </c>
      <c r="O13" s="16">
        <v>12.75</v>
      </c>
      <c r="P13" s="12">
        <v>9.6999999999999993</v>
      </c>
      <c r="Q13" s="16">
        <v>9</v>
      </c>
      <c r="R13" s="17">
        <v>13</v>
      </c>
      <c r="S13" s="18">
        <f t="shared" si="0"/>
        <v>77.45</v>
      </c>
      <c r="T13" s="18" t="s">
        <v>37</v>
      </c>
      <c r="U13" s="2"/>
    </row>
    <row r="14" spans="1:21">
      <c r="A14" s="12">
        <v>7</v>
      </c>
      <c r="B14" s="13" t="s">
        <v>54</v>
      </c>
      <c r="C14" s="19" t="s">
        <v>55</v>
      </c>
      <c r="D14" s="13" t="s">
        <v>33</v>
      </c>
      <c r="E14" s="12" t="s">
        <v>34</v>
      </c>
      <c r="F14" s="15">
        <v>44326</v>
      </c>
      <c r="G14" s="16">
        <v>160</v>
      </c>
      <c r="H14" s="16">
        <v>211</v>
      </c>
      <c r="I14" s="16">
        <v>24.5</v>
      </c>
      <c r="J14" s="13" t="s">
        <v>45</v>
      </c>
      <c r="K14" s="13" t="s">
        <v>56</v>
      </c>
      <c r="L14" s="16">
        <v>7</v>
      </c>
      <c r="M14" s="12">
        <v>7.6</v>
      </c>
      <c r="N14" s="12">
        <v>18.25</v>
      </c>
      <c r="O14" s="16">
        <v>12.75</v>
      </c>
      <c r="P14" s="12">
        <v>10</v>
      </c>
      <c r="Q14" s="16">
        <v>8</v>
      </c>
      <c r="R14" s="17">
        <v>13.5</v>
      </c>
      <c r="S14" s="18">
        <f t="shared" si="0"/>
        <v>77.099999999999994</v>
      </c>
      <c r="T14" s="18" t="s">
        <v>37</v>
      </c>
      <c r="U14" s="2"/>
    </row>
    <row r="15" spans="1:21">
      <c r="A15" s="12">
        <v>8</v>
      </c>
      <c r="B15" s="13" t="s">
        <v>57</v>
      </c>
      <c r="C15" s="19" t="s">
        <v>58</v>
      </c>
      <c r="D15" s="13" t="s">
        <v>33</v>
      </c>
      <c r="E15" s="12" t="s">
        <v>34</v>
      </c>
      <c r="F15" s="15">
        <v>43961</v>
      </c>
      <c r="G15" s="16">
        <v>162</v>
      </c>
      <c r="H15" s="16">
        <v>212</v>
      </c>
      <c r="I15" s="16">
        <v>23</v>
      </c>
      <c r="J15" s="13" t="s">
        <v>49</v>
      </c>
      <c r="K15" s="13" t="s">
        <v>59</v>
      </c>
      <c r="L15" s="16">
        <v>7</v>
      </c>
      <c r="M15" s="12">
        <v>7.7</v>
      </c>
      <c r="N15" s="12">
        <v>17.75</v>
      </c>
      <c r="O15" s="16">
        <v>11.25</v>
      </c>
      <c r="P15" s="12">
        <v>10</v>
      </c>
      <c r="Q15" s="16">
        <v>8</v>
      </c>
      <c r="R15" s="17">
        <v>13.5</v>
      </c>
      <c r="S15" s="18">
        <f t="shared" si="0"/>
        <v>75.2</v>
      </c>
      <c r="T15" s="18" t="s">
        <v>37</v>
      </c>
      <c r="U15" s="2"/>
    </row>
    <row r="16" spans="1:21">
      <c r="A16" s="12">
        <v>9</v>
      </c>
      <c r="B16" s="13" t="s">
        <v>61</v>
      </c>
      <c r="C16" s="19" t="s">
        <v>62</v>
      </c>
      <c r="D16" s="13" t="s">
        <v>63</v>
      </c>
      <c r="E16" s="12" t="s">
        <v>27</v>
      </c>
      <c r="F16" s="15">
        <v>42420</v>
      </c>
      <c r="G16" s="16">
        <v>152</v>
      </c>
      <c r="H16" s="16">
        <v>216</v>
      </c>
      <c r="I16" s="16">
        <v>21</v>
      </c>
      <c r="J16" s="13" t="s">
        <v>74</v>
      </c>
      <c r="K16" s="13" t="s">
        <v>64</v>
      </c>
      <c r="L16" s="16">
        <v>8</v>
      </c>
      <c r="M16" s="12">
        <v>7.8</v>
      </c>
      <c r="N16" s="12">
        <v>20.13</v>
      </c>
      <c r="O16" s="16">
        <v>13.5</v>
      </c>
      <c r="P16" s="12">
        <v>9.3000000000000007</v>
      </c>
      <c r="Q16" s="16">
        <v>8</v>
      </c>
      <c r="R16" s="17">
        <v>12</v>
      </c>
      <c r="S16" s="18">
        <f>SUM(L16:R16)</f>
        <v>78.73</v>
      </c>
      <c r="T16" s="18" t="s">
        <v>37</v>
      </c>
    </row>
    <row r="17" spans="1:20">
      <c r="A17" s="12">
        <v>10</v>
      </c>
      <c r="B17" s="13" t="s">
        <v>65</v>
      </c>
      <c r="C17" s="14">
        <v>440004110695421</v>
      </c>
      <c r="D17" s="13" t="s">
        <v>66</v>
      </c>
      <c r="E17" s="12" t="s">
        <v>34</v>
      </c>
      <c r="F17" s="15">
        <v>44353</v>
      </c>
      <c r="G17" s="16">
        <v>162</v>
      </c>
      <c r="H17" s="16">
        <v>209</v>
      </c>
      <c r="I17" s="16">
        <v>23</v>
      </c>
      <c r="J17" s="13" t="s">
        <v>60</v>
      </c>
      <c r="K17" s="13" t="s">
        <v>67</v>
      </c>
      <c r="L17" s="16">
        <v>7</v>
      </c>
      <c r="M17" s="12">
        <v>7.7</v>
      </c>
      <c r="N17" s="12">
        <v>17.5</v>
      </c>
      <c r="O17" s="16">
        <v>12</v>
      </c>
      <c r="P17" s="12">
        <v>9.3000000000000007</v>
      </c>
      <c r="Q17" s="16">
        <v>8</v>
      </c>
      <c r="R17" s="17">
        <v>12</v>
      </c>
      <c r="S17" s="18">
        <f t="shared" si="0"/>
        <v>73.5</v>
      </c>
      <c r="T17" s="12" t="s">
        <v>30</v>
      </c>
    </row>
    <row r="18" spans="1:2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>
      <c r="A19" s="1"/>
      <c r="B19" s="2"/>
      <c r="C19" s="20" t="s">
        <v>68</v>
      </c>
      <c r="D19" s="2"/>
      <c r="E19" s="1"/>
      <c r="F19" s="1" t="s">
        <v>69</v>
      </c>
      <c r="G19" s="2"/>
      <c r="H19" s="2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</row>
    <row r="20" spans="1:20">
      <c r="A20" s="1"/>
      <c r="B20" s="2" t="s">
        <v>70</v>
      </c>
      <c r="C20" s="20" t="s">
        <v>71</v>
      </c>
      <c r="D20" s="2"/>
      <c r="E20" s="1"/>
      <c r="F20" s="1"/>
      <c r="G20" s="2"/>
      <c r="H20" s="2"/>
      <c r="I20" s="21"/>
      <c r="J20" s="21"/>
      <c r="K20" s="21"/>
      <c r="L20" s="21"/>
      <c r="M20" s="21"/>
      <c r="N20" s="21"/>
      <c r="O20" s="2"/>
      <c r="P20" s="2"/>
      <c r="Q20" s="2"/>
      <c r="R20" s="2"/>
      <c r="S20" s="2"/>
      <c r="T20" s="2"/>
    </row>
    <row r="21" spans="1:20">
      <c r="A21" s="1"/>
      <c r="B21" s="2"/>
      <c r="C21" s="20" t="s">
        <v>72</v>
      </c>
      <c r="D21" s="2"/>
      <c r="E21" s="1"/>
      <c r="F21" s="1"/>
      <c r="G21" s="2"/>
      <c r="H21" s="2"/>
      <c r="I21" s="21"/>
      <c r="J21" s="21"/>
      <c r="K21" s="21"/>
      <c r="L21" s="21"/>
      <c r="M21" s="21"/>
      <c r="N21" s="21"/>
      <c r="O21" s="2"/>
      <c r="P21" s="2"/>
      <c r="Q21" s="2"/>
      <c r="R21" s="2"/>
      <c r="S21" s="2"/>
      <c r="T21" s="2"/>
    </row>
    <row r="22" spans="1:20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</sheetData>
  <mergeCells count="11">
    <mergeCell ref="A6:A7"/>
    <mergeCell ref="B6:B7"/>
    <mergeCell ref="C6:C7"/>
    <mergeCell ref="D6:D7"/>
    <mergeCell ref="E6:E7"/>
    <mergeCell ref="T6:T7"/>
    <mergeCell ref="F6:F7"/>
    <mergeCell ref="G6:I6"/>
    <mergeCell ref="J6:K6"/>
    <mergeCell ref="L6:R6"/>
    <mergeCell ref="S6:S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2024-07-11T13:40:02Z</dcterms:created>
  <dcterms:modified xsi:type="dcterms:W3CDTF">2024-08-20T13:05:34Z</dcterms:modified>
</cp:coreProperties>
</file>