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6" i="1"/>
  <c r="S13"/>
  <c r="S11"/>
  <c r="S7"/>
  <c r="S8"/>
  <c r="S9"/>
</calcChain>
</file>

<file path=xl/sharedStrings.xml><?xml version="1.0" encoding="utf-8"?>
<sst xmlns="http://schemas.openxmlformats.org/spreadsheetml/2006/main" count="62" uniqueCount="55">
  <si>
    <t>LIETUVOS SUNKIŲJŲ ARKLIŲ VEISLĖS  AUGINTOJŲ ASOCIACIJA</t>
  </si>
  <si>
    <t>LIETUVOS SUNKIŲJŲ ARKLIŲ  IR STAMBIŲJŲ ŽEMAITUKŲ VEISLIŲ ERŽILŲ VERTINIMAS - LICENCIJAVIMAS</t>
  </si>
  <si>
    <t>Vardas</t>
  </si>
  <si>
    <t>Registr. Nr.</t>
  </si>
  <si>
    <t>Savininkas</t>
  </si>
  <si>
    <t>Veislė</t>
  </si>
  <si>
    <t>Gimimo data</t>
  </si>
  <si>
    <t>Tėvas</t>
  </si>
  <si>
    <t>Motina</t>
  </si>
  <si>
    <t>Ūgis goge</t>
  </si>
  <si>
    <t>Krūtinės apimtis</t>
  </si>
  <si>
    <t>Plaštakos apimtis</t>
  </si>
  <si>
    <t>Kilmė</t>
  </si>
  <si>
    <t xml:space="preserve">Tipas </t>
  </si>
  <si>
    <t>Kūno matai</t>
  </si>
  <si>
    <t>Eksterjas</t>
  </si>
  <si>
    <t>Charakteris</t>
  </si>
  <si>
    <t>Aliūrai</t>
  </si>
  <si>
    <t>PĮ</t>
  </si>
  <si>
    <t>Suma</t>
  </si>
  <si>
    <t>Klasė</t>
  </si>
  <si>
    <t>KORALAS</t>
  </si>
  <si>
    <t>bk</t>
  </si>
  <si>
    <t>LS</t>
  </si>
  <si>
    <t>PAMIRAS</t>
  </si>
  <si>
    <t>KEB</t>
  </si>
  <si>
    <t>KAZYS TROTA</t>
  </si>
  <si>
    <t>TADEUŠ VORONOVIČ</t>
  </si>
  <si>
    <t>LUKAS MARCINONIS</t>
  </si>
  <si>
    <t>RITERIS</t>
  </si>
  <si>
    <t>DIMAS</t>
  </si>
  <si>
    <t>GRIKIS</t>
  </si>
  <si>
    <t>LINAS GAUČYS</t>
  </si>
  <si>
    <t>TADAS SUŠINSKAS</t>
  </si>
  <si>
    <t>INGA ČEKANAVIČIENĖ</t>
  </si>
  <si>
    <t>TAURAS</t>
  </si>
  <si>
    <t>PELENĖ</t>
  </si>
  <si>
    <t>GRAFAS</t>
  </si>
  <si>
    <t>SIMBA</t>
  </si>
  <si>
    <t>VERSLAS</t>
  </si>
  <si>
    <t>DEIRA</t>
  </si>
  <si>
    <t>AGRAS</t>
  </si>
  <si>
    <t>RUBĖ</t>
  </si>
  <si>
    <t>ŽILVIS</t>
  </si>
  <si>
    <t>KREOLĖ</t>
  </si>
  <si>
    <t>ESMINEC</t>
  </si>
  <si>
    <t>KIBITKA</t>
  </si>
  <si>
    <t>I Klasė</t>
  </si>
  <si>
    <t>Elito</t>
  </si>
  <si>
    <t>I klasė</t>
  </si>
  <si>
    <t>Gediminas Pilipavičius</t>
  </si>
  <si>
    <t>Komisija</t>
  </si>
  <si>
    <t>Vytas Kasparas</t>
  </si>
  <si>
    <t>Laura Žilinskienė</t>
  </si>
  <si>
    <t>OR/St. Ž.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</si>
</sst>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8">
    <xf numFmtId="0" fontId="0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7" fillId="0" borderId="0"/>
    <xf numFmtId="0" fontId="9" fillId="0" borderId="0"/>
    <xf numFmtId="0" fontId="7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/>
  </cellStyleXfs>
  <cellXfs count="27">
    <xf numFmtId="0" fontId="0" fillId="0" borderId="0" xfId="0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/>
    <xf numFmtId="12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0" applyNumberFormat="1" applyFont="1" applyFill="1" applyBorder="1"/>
    <xf numFmtId="0" fontId="4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12" fontId="4" fillId="0" borderId="1" xfId="0" applyNumberFormat="1" applyFont="1" applyFill="1" applyBorder="1"/>
    <xf numFmtId="0" fontId="3" fillId="0" borderId="0" xfId="1" applyFont="1" applyFill="1"/>
    <xf numFmtId="1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4" fillId="0" borderId="0" xfId="1" applyFont="1" applyFill="1"/>
    <xf numFmtId="12" fontId="4" fillId="0" borderId="0" xfId="1" applyNumberFormat="1" applyFont="1" applyFill="1"/>
    <xf numFmtId="0" fontId="4" fillId="0" borderId="0" xfId="0" applyFont="1" applyFill="1"/>
    <xf numFmtId="12" fontId="4" fillId="0" borderId="0" xfId="0" applyNumberFormat="1" applyFont="1" applyFill="1"/>
    <xf numFmtId="0" fontId="2" fillId="0" borderId="0" xfId="1" applyFont="1" applyFill="1"/>
    <xf numFmtId="0" fontId="12" fillId="0" borderId="0" xfId="1" applyFont="1" applyFill="1" applyBorder="1"/>
    <xf numFmtId="0" fontId="12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/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</cellXfs>
  <cellStyles count="498">
    <cellStyle name="Normal 9" xfId="467"/>
    <cellStyle name="Normal_Sheet1" xfId="466"/>
    <cellStyle name="Paprastas" xfId="0" builtinId="0"/>
    <cellStyle name="Paprastas 10" xfId="10"/>
    <cellStyle name="Paprastas 10 10" xfId="278"/>
    <cellStyle name="Paprastas 10 11" xfId="306"/>
    <cellStyle name="Paprastas 10 12" xfId="334"/>
    <cellStyle name="Paprastas 10 13" xfId="362"/>
    <cellStyle name="Paprastas 10 14" xfId="390"/>
    <cellStyle name="Paprastas 10 15" xfId="418"/>
    <cellStyle name="Paprastas 10 16" xfId="446"/>
    <cellStyle name="Paprastas 10 2" xfId="71"/>
    <cellStyle name="Paprastas 10 3" xfId="82"/>
    <cellStyle name="Paprastas 10 4" xfId="110"/>
    <cellStyle name="Paprastas 10 5" xfId="138"/>
    <cellStyle name="Paprastas 10 6" xfId="166"/>
    <cellStyle name="Paprastas 10 7" xfId="194"/>
    <cellStyle name="Paprastas 10 8" xfId="222"/>
    <cellStyle name="Paprastas 10 9" xfId="250"/>
    <cellStyle name="Paprastas 11" xfId="11"/>
    <cellStyle name="Paprastas 11 10" xfId="279"/>
    <cellStyle name="Paprastas 11 11" xfId="307"/>
    <cellStyle name="Paprastas 11 12" xfId="335"/>
    <cellStyle name="Paprastas 11 13" xfId="363"/>
    <cellStyle name="Paprastas 11 14" xfId="391"/>
    <cellStyle name="Paprastas 11 15" xfId="419"/>
    <cellStyle name="Paprastas 11 16" xfId="447"/>
    <cellStyle name="Paprastas 11 2" xfId="59"/>
    <cellStyle name="Paprastas 11 3" xfId="83"/>
    <cellStyle name="Paprastas 11 4" xfId="111"/>
    <cellStyle name="Paprastas 11 5" xfId="139"/>
    <cellStyle name="Paprastas 11 6" xfId="167"/>
    <cellStyle name="Paprastas 11 7" xfId="195"/>
    <cellStyle name="Paprastas 11 8" xfId="223"/>
    <cellStyle name="Paprastas 11 9" xfId="251"/>
    <cellStyle name="Paprastas 12" xfId="12"/>
    <cellStyle name="Paprastas 12 10" xfId="280"/>
    <cellStyle name="Paprastas 12 11" xfId="308"/>
    <cellStyle name="Paprastas 12 12" xfId="336"/>
    <cellStyle name="Paprastas 12 13" xfId="364"/>
    <cellStyle name="Paprastas 12 14" xfId="392"/>
    <cellStyle name="Paprastas 12 15" xfId="420"/>
    <cellStyle name="Paprastas 12 16" xfId="448"/>
    <cellStyle name="Paprastas 12 2" xfId="56"/>
    <cellStyle name="Paprastas 12 3" xfId="84"/>
    <cellStyle name="Paprastas 12 4" xfId="112"/>
    <cellStyle name="Paprastas 12 5" xfId="140"/>
    <cellStyle name="Paprastas 12 6" xfId="168"/>
    <cellStyle name="Paprastas 12 7" xfId="196"/>
    <cellStyle name="Paprastas 12 8" xfId="224"/>
    <cellStyle name="Paprastas 12 9" xfId="252"/>
    <cellStyle name="Paprastas 13" xfId="13"/>
    <cellStyle name="Paprastas 13 10" xfId="281"/>
    <cellStyle name="Paprastas 13 11" xfId="309"/>
    <cellStyle name="Paprastas 13 12" xfId="337"/>
    <cellStyle name="Paprastas 13 13" xfId="365"/>
    <cellStyle name="Paprastas 13 14" xfId="393"/>
    <cellStyle name="Paprastas 13 15" xfId="421"/>
    <cellStyle name="Paprastas 13 16" xfId="449"/>
    <cellStyle name="Paprastas 13 2" xfId="66"/>
    <cellStyle name="Paprastas 13 3" xfId="85"/>
    <cellStyle name="Paprastas 13 4" xfId="113"/>
    <cellStyle name="Paprastas 13 5" xfId="141"/>
    <cellStyle name="Paprastas 13 6" xfId="169"/>
    <cellStyle name="Paprastas 13 7" xfId="197"/>
    <cellStyle name="Paprastas 13 8" xfId="225"/>
    <cellStyle name="Paprastas 13 9" xfId="253"/>
    <cellStyle name="Paprastas 14" xfId="14"/>
    <cellStyle name="Paprastas 14 10" xfId="282"/>
    <cellStyle name="Paprastas 14 11" xfId="310"/>
    <cellStyle name="Paprastas 14 12" xfId="338"/>
    <cellStyle name="Paprastas 14 13" xfId="366"/>
    <cellStyle name="Paprastas 14 14" xfId="394"/>
    <cellStyle name="Paprastas 14 15" xfId="422"/>
    <cellStyle name="Paprastas 14 16" xfId="450"/>
    <cellStyle name="Paprastas 14 2" xfId="69"/>
    <cellStyle name="Paprastas 14 3" xfId="86"/>
    <cellStyle name="Paprastas 14 4" xfId="114"/>
    <cellStyle name="Paprastas 14 5" xfId="142"/>
    <cellStyle name="Paprastas 14 6" xfId="170"/>
    <cellStyle name="Paprastas 14 7" xfId="198"/>
    <cellStyle name="Paprastas 14 8" xfId="226"/>
    <cellStyle name="Paprastas 14 9" xfId="254"/>
    <cellStyle name="Paprastas 15" xfId="15"/>
    <cellStyle name="Paprastas 15 10" xfId="283"/>
    <cellStyle name="Paprastas 15 11" xfId="311"/>
    <cellStyle name="Paprastas 15 12" xfId="339"/>
    <cellStyle name="Paprastas 15 13" xfId="367"/>
    <cellStyle name="Paprastas 15 14" xfId="395"/>
    <cellStyle name="Paprastas 15 15" xfId="423"/>
    <cellStyle name="Paprastas 15 16" xfId="451"/>
    <cellStyle name="Paprastas 15 2" xfId="64"/>
    <cellStyle name="Paprastas 15 3" xfId="87"/>
    <cellStyle name="Paprastas 15 4" xfId="115"/>
    <cellStyle name="Paprastas 15 5" xfId="143"/>
    <cellStyle name="Paprastas 15 6" xfId="171"/>
    <cellStyle name="Paprastas 15 7" xfId="199"/>
    <cellStyle name="Paprastas 15 8" xfId="227"/>
    <cellStyle name="Paprastas 15 9" xfId="255"/>
    <cellStyle name="Paprastas 16" xfId="16"/>
    <cellStyle name="Paprastas 16 10" xfId="284"/>
    <cellStyle name="Paprastas 16 11" xfId="312"/>
    <cellStyle name="Paprastas 16 12" xfId="340"/>
    <cellStyle name="Paprastas 16 13" xfId="368"/>
    <cellStyle name="Paprastas 16 14" xfId="396"/>
    <cellStyle name="Paprastas 16 15" xfId="424"/>
    <cellStyle name="Paprastas 16 16" xfId="452"/>
    <cellStyle name="Paprastas 16 2" xfId="48"/>
    <cellStyle name="Paprastas 16 3" xfId="88"/>
    <cellStyle name="Paprastas 16 4" xfId="116"/>
    <cellStyle name="Paprastas 16 5" xfId="144"/>
    <cellStyle name="Paprastas 16 6" xfId="172"/>
    <cellStyle name="Paprastas 16 7" xfId="200"/>
    <cellStyle name="Paprastas 16 8" xfId="228"/>
    <cellStyle name="Paprastas 16 9" xfId="256"/>
    <cellStyle name="Paprastas 17" xfId="17"/>
    <cellStyle name="Paprastas 17 10" xfId="285"/>
    <cellStyle name="Paprastas 17 11" xfId="313"/>
    <cellStyle name="Paprastas 17 12" xfId="341"/>
    <cellStyle name="Paprastas 17 13" xfId="369"/>
    <cellStyle name="Paprastas 17 14" xfId="397"/>
    <cellStyle name="Paprastas 17 15" xfId="425"/>
    <cellStyle name="Paprastas 17 16" xfId="453"/>
    <cellStyle name="Paprastas 17 2" xfId="58"/>
    <cellStyle name="Paprastas 17 3" xfId="89"/>
    <cellStyle name="Paprastas 17 4" xfId="117"/>
    <cellStyle name="Paprastas 17 5" xfId="145"/>
    <cellStyle name="Paprastas 17 6" xfId="173"/>
    <cellStyle name="Paprastas 17 7" xfId="201"/>
    <cellStyle name="Paprastas 17 8" xfId="229"/>
    <cellStyle name="Paprastas 17 9" xfId="257"/>
    <cellStyle name="Paprastas 18" xfId="18"/>
    <cellStyle name="Paprastas 18 10" xfId="286"/>
    <cellStyle name="Paprastas 18 11" xfId="314"/>
    <cellStyle name="Paprastas 18 12" xfId="342"/>
    <cellStyle name="Paprastas 18 13" xfId="370"/>
    <cellStyle name="Paprastas 18 14" xfId="398"/>
    <cellStyle name="Paprastas 18 15" xfId="426"/>
    <cellStyle name="Paprastas 18 16" xfId="454"/>
    <cellStyle name="Paprastas 18 2" xfId="53"/>
    <cellStyle name="Paprastas 18 3" xfId="90"/>
    <cellStyle name="Paprastas 18 4" xfId="118"/>
    <cellStyle name="Paprastas 18 5" xfId="146"/>
    <cellStyle name="Paprastas 18 6" xfId="174"/>
    <cellStyle name="Paprastas 18 7" xfId="202"/>
    <cellStyle name="Paprastas 18 8" xfId="230"/>
    <cellStyle name="Paprastas 18 9" xfId="258"/>
    <cellStyle name="Paprastas 19" xfId="19"/>
    <cellStyle name="Paprastas 19 10" xfId="287"/>
    <cellStyle name="Paprastas 19 11" xfId="315"/>
    <cellStyle name="Paprastas 19 12" xfId="343"/>
    <cellStyle name="Paprastas 19 13" xfId="371"/>
    <cellStyle name="Paprastas 19 14" xfId="399"/>
    <cellStyle name="Paprastas 19 15" xfId="427"/>
    <cellStyle name="Paprastas 19 16" xfId="455"/>
    <cellStyle name="Paprastas 19 2" xfId="70"/>
    <cellStyle name="Paprastas 19 3" xfId="91"/>
    <cellStyle name="Paprastas 19 4" xfId="119"/>
    <cellStyle name="Paprastas 19 5" xfId="147"/>
    <cellStyle name="Paprastas 19 6" xfId="175"/>
    <cellStyle name="Paprastas 19 7" xfId="203"/>
    <cellStyle name="Paprastas 19 8" xfId="231"/>
    <cellStyle name="Paprastas 19 9" xfId="259"/>
    <cellStyle name="Paprastas 2" xfId="1"/>
    <cellStyle name="Paprastas 2 10" xfId="158"/>
    <cellStyle name="Paprastas 2 11" xfId="186"/>
    <cellStyle name="Paprastas 2 12" xfId="214"/>
    <cellStyle name="Paprastas 2 13" xfId="242"/>
    <cellStyle name="Paprastas 2 14" xfId="270"/>
    <cellStyle name="Paprastas 2 15" xfId="298"/>
    <cellStyle name="Paprastas 2 16" xfId="326"/>
    <cellStyle name="Paprastas 2 17" xfId="354"/>
    <cellStyle name="Paprastas 2 18" xfId="382"/>
    <cellStyle name="Paprastas 2 19" xfId="410"/>
    <cellStyle name="Paprastas 2 2" xfId="2"/>
    <cellStyle name="Paprastas 2 2 2" xfId="25"/>
    <cellStyle name="Paprastas 2 2 2 2" xfId="29"/>
    <cellStyle name="Paprastas 2 2 2 3" xfId="487"/>
    <cellStyle name="Paprastas 2 2 2 4" xfId="493"/>
    <cellStyle name="Paprastas 2 2 2 5" xfId="485"/>
    <cellStyle name="Paprastas 2 2 2 6" xfId="490"/>
    <cellStyle name="Paprastas 2 2 2 7" xfId="492"/>
    <cellStyle name="Paprastas 2 2 3" xfId="37"/>
    <cellStyle name="Paprastas 2 2 4" xfId="43"/>
    <cellStyle name="Paprastas 2 2 5" xfId="486"/>
    <cellStyle name="Paprastas 2 2 6" xfId="497"/>
    <cellStyle name="Paprastas 2 2 7" xfId="484"/>
    <cellStyle name="Paprastas 2 2 8" xfId="495"/>
    <cellStyle name="Paprastas 2 2 9" xfId="494"/>
    <cellStyle name="Paprastas 2 20" xfId="438"/>
    <cellStyle name="Paprastas 2 21" xfId="468"/>
    <cellStyle name="Paprastas 2 22" xfId="469"/>
    <cellStyle name="Paprastas 2 23" xfId="470"/>
    <cellStyle name="Paprastas 2 24" xfId="471"/>
    <cellStyle name="Paprastas 2 25" xfId="472"/>
    <cellStyle name="Paprastas 2 26" xfId="473"/>
    <cellStyle name="Paprastas 2 27" xfId="474"/>
    <cellStyle name="Paprastas 2 28" xfId="475"/>
    <cellStyle name="Paprastas 2 29" xfId="476"/>
    <cellStyle name="Paprastas 2 3" xfId="30"/>
    <cellStyle name="Paprastas 2 30" xfId="477"/>
    <cellStyle name="Paprastas 2 31" xfId="478"/>
    <cellStyle name="Paprastas 2 32" xfId="479"/>
    <cellStyle name="Paprastas 2 33" xfId="480"/>
    <cellStyle name="Paprastas 2 34" xfId="481"/>
    <cellStyle name="Paprastas 2 35" xfId="482"/>
    <cellStyle name="Paprastas 2 36" xfId="483"/>
    <cellStyle name="Paprastas 2 37" xfId="491"/>
    <cellStyle name="Paprastas 2 38" xfId="489"/>
    <cellStyle name="Paprastas 2 39" xfId="496"/>
    <cellStyle name="Paprastas 2 4" xfId="33"/>
    <cellStyle name="Paprastas 2 40" xfId="488"/>
    <cellStyle name="Paprastas 2 5" xfId="24"/>
    <cellStyle name="Paprastas 2 6" xfId="52"/>
    <cellStyle name="Paprastas 2 7" xfId="74"/>
    <cellStyle name="Paprastas 2 8" xfId="102"/>
    <cellStyle name="Paprastas 2 9" xfId="130"/>
    <cellStyle name="Paprastas 20" xfId="20"/>
    <cellStyle name="Paprastas 20 10" xfId="288"/>
    <cellStyle name="Paprastas 20 11" xfId="316"/>
    <cellStyle name="Paprastas 20 12" xfId="344"/>
    <cellStyle name="Paprastas 20 13" xfId="372"/>
    <cellStyle name="Paprastas 20 14" xfId="400"/>
    <cellStyle name="Paprastas 20 15" xfId="428"/>
    <cellStyle name="Paprastas 20 16" xfId="456"/>
    <cellStyle name="Paprastas 20 2" xfId="47"/>
    <cellStyle name="Paprastas 20 3" xfId="92"/>
    <cellStyle name="Paprastas 20 4" xfId="120"/>
    <cellStyle name="Paprastas 20 5" xfId="148"/>
    <cellStyle name="Paprastas 20 6" xfId="176"/>
    <cellStyle name="Paprastas 20 7" xfId="204"/>
    <cellStyle name="Paprastas 20 8" xfId="232"/>
    <cellStyle name="Paprastas 20 9" xfId="260"/>
    <cellStyle name="Paprastas 21" xfId="21"/>
    <cellStyle name="Paprastas 21 10" xfId="289"/>
    <cellStyle name="Paprastas 21 11" xfId="317"/>
    <cellStyle name="Paprastas 21 12" xfId="345"/>
    <cellStyle name="Paprastas 21 13" xfId="373"/>
    <cellStyle name="Paprastas 21 14" xfId="401"/>
    <cellStyle name="Paprastas 21 15" xfId="429"/>
    <cellStyle name="Paprastas 21 16" xfId="457"/>
    <cellStyle name="Paprastas 21 2" xfId="46"/>
    <cellStyle name="Paprastas 21 3" xfId="93"/>
    <cellStyle name="Paprastas 21 4" xfId="121"/>
    <cellStyle name="Paprastas 21 5" xfId="149"/>
    <cellStyle name="Paprastas 21 6" xfId="177"/>
    <cellStyle name="Paprastas 21 7" xfId="205"/>
    <cellStyle name="Paprastas 21 8" xfId="233"/>
    <cellStyle name="Paprastas 21 9" xfId="261"/>
    <cellStyle name="Paprastas 22" xfId="22"/>
    <cellStyle name="Paprastas 22 10" xfId="290"/>
    <cellStyle name="Paprastas 22 11" xfId="318"/>
    <cellStyle name="Paprastas 22 12" xfId="346"/>
    <cellStyle name="Paprastas 22 13" xfId="374"/>
    <cellStyle name="Paprastas 22 14" xfId="402"/>
    <cellStyle name="Paprastas 22 15" xfId="430"/>
    <cellStyle name="Paprastas 22 16" xfId="458"/>
    <cellStyle name="Paprastas 22 2" xfId="62"/>
    <cellStyle name="Paprastas 22 3" xfId="94"/>
    <cellStyle name="Paprastas 22 4" xfId="122"/>
    <cellStyle name="Paprastas 22 5" xfId="150"/>
    <cellStyle name="Paprastas 22 6" xfId="178"/>
    <cellStyle name="Paprastas 22 7" xfId="206"/>
    <cellStyle name="Paprastas 22 8" xfId="234"/>
    <cellStyle name="Paprastas 22 9" xfId="262"/>
    <cellStyle name="Paprastas 23" xfId="23"/>
    <cellStyle name="Paprastas 23 10" xfId="291"/>
    <cellStyle name="Paprastas 23 11" xfId="319"/>
    <cellStyle name="Paprastas 23 12" xfId="347"/>
    <cellStyle name="Paprastas 23 13" xfId="375"/>
    <cellStyle name="Paprastas 23 14" xfId="403"/>
    <cellStyle name="Paprastas 23 15" xfId="431"/>
    <cellStyle name="Paprastas 23 16" xfId="459"/>
    <cellStyle name="Paprastas 23 2" xfId="73"/>
    <cellStyle name="Paprastas 23 3" xfId="95"/>
    <cellStyle name="Paprastas 23 4" xfId="123"/>
    <cellStyle name="Paprastas 23 5" xfId="151"/>
    <cellStyle name="Paprastas 23 6" xfId="179"/>
    <cellStyle name="Paprastas 23 7" xfId="207"/>
    <cellStyle name="Paprastas 23 8" xfId="235"/>
    <cellStyle name="Paprastas 23 9" xfId="263"/>
    <cellStyle name="Paprastas 3" xfId="3"/>
    <cellStyle name="Paprastas 3 10" xfId="187"/>
    <cellStyle name="Paprastas 3 11" xfId="215"/>
    <cellStyle name="Paprastas 3 12" xfId="243"/>
    <cellStyle name="Paprastas 3 13" xfId="271"/>
    <cellStyle name="Paprastas 3 14" xfId="299"/>
    <cellStyle name="Paprastas 3 15" xfId="327"/>
    <cellStyle name="Paprastas 3 16" xfId="355"/>
    <cellStyle name="Paprastas 3 17" xfId="383"/>
    <cellStyle name="Paprastas 3 18" xfId="411"/>
    <cellStyle name="Paprastas 3 19" xfId="439"/>
    <cellStyle name="Paprastas 3 2" xfId="26"/>
    <cellStyle name="Paprastas 3 3" xfId="34"/>
    <cellStyle name="Paprastas 3 4" xfId="40"/>
    <cellStyle name="Paprastas 3 5" xfId="49"/>
    <cellStyle name="Paprastas 3 6" xfId="75"/>
    <cellStyle name="Paprastas 3 7" xfId="103"/>
    <cellStyle name="Paprastas 3 8" xfId="131"/>
    <cellStyle name="Paprastas 3 9" xfId="159"/>
    <cellStyle name="Paprastas 4" xfId="4"/>
    <cellStyle name="Paprastas 4 10" xfId="188"/>
    <cellStyle name="Paprastas 4 11" xfId="216"/>
    <cellStyle name="Paprastas 4 12" xfId="244"/>
    <cellStyle name="Paprastas 4 13" xfId="272"/>
    <cellStyle name="Paprastas 4 14" xfId="300"/>
    <cellStyle name="Paprastas 4 15" xfId="328"/>
    <cellStyle name="Paprastas 4 16" xfId="356"/>
    <cellStyle name="Paprastas 4 17" xfId="384"/>
    <cellStyle name="Paprastas 4 18" xfId="412"/>
    <cellStyle name="Paprastas 4 19" xfId="440"/>
    <cellStyle name="Paprastas 4 2" xfId="27"/>
    <cellStyle name="Paprastas 4 2 10" xfId="208"/>
    <cellStyle name="Paprastas 4 2 11" xfId="236"/>
    <cellStyle name="Paprastas 4 2 12" xfId="264"/>
    <cellStyle name="Paprastas 4 2 13" xfId="292"/>
    <cellStyle name="Paprastas 4 2 14" xfId="320"/>
    <cellStyle name="Paprastas 4 2 15" xfId="348"/>
    <cellStyle name="Paprastas 4 2 16" xfId="376"/>
    <cellStyle name="Paprastas 4 2 17" xfId="404"/>
    <cellStyle name="Paprastas 4 2 18" xfId="432"/>
    <cellStyle name="Paprastas 4 2 19" xfId="460"/>
    <cellStyle name="Paprastas 4 2 2" xfId="31"/>
    <cellStyle name="Paprastas 4 2 3" xfId="38"/>
    <cellStyle name="Paprastas 4 2 4" xfId="44"/>
    <cellStyle name="Paprastas 4 2 5" xfId="63"/>
    <cellStyle name="Paprastas 4 2 6" xfId="96"/>
    <cellStyle name="Paprastas 4 2 7" xfId="124"/>
    <cellStyle name="Paprastas 4 2 8" xfId="152"/>
    <cellStyle name="Paprastas 4 2 9" xfId="180"/>
    <cellStyle name="Paprastas 4 3" xfId="35"/>
    <cellStyle name="Paprastas 4 3 10" xfId="294"/>
    <cellStyle name="Paprastas 4 3 11" xfId="322"/>
    <cellStyle name="Paprastas 4 3 12" xfId="350"/>
    <cellStyle name="Paprastas 4 3 13" xfId="378"/>
    <cellStyle name="Paprastas 4 3 14" xfId="406"/>
    <cellStyle name="Paprastas 4 3 15" xfId="434"/>
    <cellStyle name="Paprastas 4 3 16" xfId="462"/>
    <cellStyle name="Paprastas 4 3 2" xfId="68"/>
    <cellStyle name="Paprastas 4 3 3" xfId="98"/>
    <cellStyle name="Paprastas 4 3 4" xfId="126"/>
    <cellStyle name="Paprastas 4 3 5" xfId="154"/>
    <cellStyle name="Paprastas 4 3 6" xfId="182"/>
    <cellStyle name="Paprastas 4 3 7" xfId="210"/>
    <cellStyle name="Paprastas 4 3 8" xfId="238"/>
    <cellStyle name="Paprastas 4 3 9" xfId="266"/>
    <cellStyle name="Paprastas 4 4" xfId="41"/>
    <cellStyle name="Paprastas 4 4 10" xfId="296"/>
    <cellStyle name="Paprastas 4 4 11" xfId="324"/>
    <cellStyle name="Paprastas 4 4 12" xfId="352"/>
    <cellStyle name="Paprastas 4 4 13" xfId="380"/>
    <cellStyle name="Paprastas 4 4 14" xfId="408"/>
    <cellStyle name="Paprastas 4 4 15" xfId="436"/>
    <cellStyle name="Paprastas 4 4 16" xfId="464"/>
    <cellStyle name="Paprastas 4 4 2" xfId="67"/>
    <cellStyle name="Paprastas 4 4 3" xfId="100"/>
    <cellStyle name="Paprastas 4 4 4" xfId="128"/>
    <cellStyle name="Paprastas 4 4 5" xfId="156"/>
    <cellStyle name="Paprastas 4 4 6" xfId="184"/>
    <cellStyle name="Paprastas 4 4 7" xfId="212"/>
    <cellStyle name="Paprastas 4 4 8" xfId="240"/>
    <cellStyle name="Paprastas 4 4 9" xfId="268"/>
    <cellStyle name="Paprastas 4 5" xfId="55"/>
    <cellStyle name="Paprastas 4 6" xfId="76"/>
    <cellStyle name="Paprastas 4 7" xfId="104"/>
    <cellStyle name="Paprastas 4 8" xfId="132"/>
    <cellStyle name="Paprastas 4 9" xfId="160"/>
    <cellStyle name="Paprastas 5" xfId="5"/>
    <cellStyle name="Paprastas 5 10" xfId="189"/>
    <cellStyle name="Paprastas 5 11" xfId="217"/>
    <cellStyle name="Paprastas 5 12" xfId="245"/>
    <cellStyle name="Paprastas 5 13" xfId="273"/>
    <cellStyle name="Paprastas 5 14" xfId="301"/>
    <cellStyle name="Paprastas 5 15" xfId="329"/>
    <cellStyle name="Paprastas 5 16" xfId="357"/>
    <cellStyle name="Paprastas 5 17" xfId="385"/>
    <cellStyle name="Paprastas 5 18" xfId="413"/>
    <cellStyle name="Paprastas 5 19" xfId="441"/>
    <cellStyle name="Paprastas 5 2" xfId="28"/>
    <cellStyle name="Paprastas 5 2 10" xfId="209"/>
    <cellStyle name="Paprastas 5 2 11" xfId="237"/>
    <cellStyle name="Paprastas 5 2 12" xfId="265"/>
    <cellStyle name="Paprastas 5 2 13" xfId="293"/>
    <cellStyle name="Paprastas 5 2 14" xfId="321"/>
    <cellStyle name="Paprastas 5 2 15" xfId="349"/>
    <cellStyle name="Paprastas 5 2 16" xfId="377"/>
    <cellStyle name="Paprastas 5 2 17" xfId="405"/>
    <cellStyle name="Paprastas 5 2 18" xfId="433"/>
    <cellStyle name="Paprastas 5 2 19" xfId="461"/>
    <cellStyle name="Paprastas 5 2 2" xfId="32"/>
    <cellStyle name="Paprastas 5 2 3" xfId="39"/>
    <cellStyle name="Paprastas 5 2 4" xfId="45"/>
    <cellStyle name="Paprastas 5 2 5" xfId="50"/>
    <cellStyle name="Paprastas 5 2 6" xfId="97"/>
    <cellStyle name="Paprastas 5 2 7" xfId="125"/>
    <cellStyle name="Paprastas 5 2 8" xfId="153"/>
    <cellStyle name="Paprastas 5 2 9" xfId="181"/>
    <cellStyle name="Paprastas 5 3" xfId="36"/>
    <cellStyle name="Paprastas 5 3 10" xfId="295"/>
    <cellStyle name="Paprastas 5 3 11" xfId="323"/>
    <cellStyle name="Paprastas 5 3 12" xfId="351"/>
    <cellStyle name="Paprastas 5 3 13" xfId="379"/>
    <cellStyle name="Paprastas 5 3 14" xfId="407"/>
    <cellStyle name="Paprastas 5 3 15" xfId="435"/>
    <cellStyle name="Paprastas 5 3 16" xfId="463"/>
    <cellStyle name="Paprastas 5 3 2" xfId="61"/>
    <cellStyle name="Paprastas 5 3 3" xfId="99"/>
    <cellStyle name="Paprastas 5 3 4" xfId="127"/>
    <cellStyle name="Paprastas 5 3 5" xfId="155"/>
    <cellStyle name="Paprastas 5 3 6" xfId="183"/>
    <cellStyle name="Paprastas 5 3 7" xfId="211"/>
    <cellStyle name="Paprastas 5 3 8" xfId="239"/>
    <cellStyle name="Paprastas 5 3 9" xfId="267"/>
    <cellStyle name="Paprastas 5 4" xfId="42"/>
    <cellStyle name="Paprastas 5 4 10" xfId="297"/>
    <cellStyle name="Paprastas 5 4 11" xfId="325"/>
    <cellStyle name="Paprastas 5 4 12" xfId="353"/>
    <cellStyle name="Paprastas 5 4 13" xfId="381"/>
    <cellStyle name="Paprastas 5 4 14" xfId="409"/>
    <cellStyle name="Paprastas 5 4 15" xfId="437"/>
    <cellStyle name="Paprastas 5 4 16" xfId="465"/>
    <cellStyle name="Paprastas 5 4 2" xfId="54"/>
    <cellStyle name="Paprastas 5 4 3" xfId="101"/>
    <cellStyle name="Paprastas 5 4 4" xfId="129"/>
    <cellStyle name="Paprastas 5 4 5" xfId="157"/>
    <cellStyle name="Paprastas 5 4 6" xfId="185"/>
    <cellStyle name="Paprastas 5 4 7" xfId="213"/>
    <cellStyle name="Paprastas 5 4 8" xfId="241"/>
    <cellStyle name="Paprastas 5 4 9" xfId="269"/>
    <cellStyle name="Paprastas 5 5" xfId="51"/>
    <cellStyle name="Paprastas 5 6" xfId="77"/>
    <cellStyle name="Paprastas 5 7" xfId="105"/>
    <cellStyle name="Paprastas 5 8" xfId="133"/>
    <cellStyle name="Paprastas 5 9" xfId="161"/>
    <cellStyle name="Paprastas 6" xfId="6"/>
    <cellStyle name="Paprastas 6 10" xfId="274"/>
    <cellStyle name="Paprastas 6 11" xfId="302"/>
    <cellStyle name="Paprastas 6 12" xfId="330"/>
    <cellStyle name="Paprastas 6 13" xfId="358"/>
    <cellStyle name="Paprastas 6 14" xfId="386"/>
    <cellStyle name="Paprastas 6 15" xfId="414"/>
    <cellStyle name="Paprastas 6 16" xfId="442"/>
    <cellStyle name="Paprastas 6 2" xfId="65"/>
    <cellStyle name="Paprastas 6 3" xfId="78"/>
    <cellStyle name="Paprastas 6 4" xfId="106"/>
    <cellStyle name="Paprastas 6 5" xfId="134"/>
    <cellStyle name="Paprastas 6 6" xfId="162"/>
    <cellStyle name="Paprastas 6 7" xfId="190"/>
    <cellStyle name="Paprastas 6 8" xfId="218"/>
    <cellStyle name="Paprastas 6 9" xfId="246"/>
    <cellStyle name="Paprastas 7" xfId="7"/>
    <cellStyle name="Paprastas 7 10" xfId="275"/>
    <cellStyle name="Paprastas 7 11" xfId="303"/>
    <cellStyle name="Paprastas 7 12" xfId="331"/>
    <cellStyle name="Paprastas 7 13" xfId="359"/>
    <cellStyle name="Paprastas 7 14" xfId="387"/>
    <cellStyle name="Paprastas 7 15" xfId="415"/>
    <cellStyle name="Paprastas 7 16" xfId="443"/>
    <cellStyle name="Paprastas 7 2" xfId="57"/>
    <cellStyle name="Paprastas 7 3" xfId="79"/>
    <cellStyle name="Paprastas 7 4" xfId="107"/>
    <cellStyle name="Paprastas 7 5" xfId="135"/>
    <cellStyle name="Paprastas 7 6" xfId="163"/>
    <cellStyle name="Paprastas 7 7" xfId="191"/>
    <cellStyle name="Paprastas 7 8" xfId="219"/>
    <cellStyle name="Paprastas 7 9" xfId="247"/>
    <cellStyle name="Paprastas 8" xfId="8"/>
    <cellStyle name="Paprastas 8 10" xfId="276"/>
    <cellStyle name="Paprastas 8 11" xfId="304"/>
    <cellStyle name="Paprastas 8 12" xfId="332"/>
    <cellStyle name="Paprastas 8 13" xfId="360"/>
    <cellStyle name="Paprastas 8 14" xfId="388"/>
    <cellStyle name="Paprastas 8 15" xfId="416"/>
    <cellStyle name="Paprastas 8 16" xfId="444"/>
    <cellStyle name="Paprastas 8 2" xfId="72"/>
    <cellStyle name="Paprastas 8 3" xfId="80"/>
    <cellStyle name="Paprastas 8 4" xfId="108"/>
    <cellStyle name="Paprastas 8 5" xfId="136"/>
    <cellStyle name="Paprastas 8 6" xfId="164"/>
    <cellStyle name="Paprastas 8 7" xfId="192"/>
    <cellStyle name="Paprastas 8 8" xfId="220"/>
    <cellStyle name="Paprastas 8 9" xfId="248"/>
    <cellStyle name="Paprastas 9" xfId="9"/>
    <cellStyle name="Paprastas 9 10" xfId="277"/>
    <cellStyle name="Paprastas 9 11" xfId="305"/>
    <cellStyle name="Paprastas 9 12" xfId="333"/>
    <cellStyle name="Paprastas 9 13" xfId="361"/>
    <cellStyle name="Paprastas 9 14" xfId="389"/>
    <cellStyle name="Paprastas 9 15" xfId="417"/>
    <cellStyle name="Paprastas 9 16" xfId="445"/>
    <cellStyle name="Paprastas 9 2" xfId="60"/>
    <cellStyle name="Paprastas 9 3" xfId="81"/>
    <cellStyle name="Paprastas 9 4" xfId="109"/>
    <cellStyle name="Paprastas 9 5" xfId="137"/>
    <cellStyle name="Paprastas 9 6" xfId="165"/>
    <cellStyle name="Paprastas 9 7" xfId="193"/>
    <cellStyle name="Paprastas 9 8" xfId="221"/>
    <cellStyle name="Paprastas 9 9" xfId="2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zoomScaleNormal="100" workbookViewId="0">
      <selection activeCell="E13" sqref="E13"/>
    </sheetView>
  </sheetViews>
  <sheetFormatPr defaultRowHeight="15.6"/>
  <cols>
    <col min="1" max="1" width="8.88671875" style="18"/>
    <col min="2" max="2" width="14" style="18" bestFit="1" customWidth="1"/>
    <col min="3" max="3" width="21.44140625" style="19" bestFit="1" customWidth="1"/>
    <col min="4" max="4" width="24.88671875" style="18" bestFit="1" customWidth="1"/>
    <col min="5" max="5" width="8.88671875" style="18"/>
    <col min="6" max="6" width="12.33203125" style="18" bestFit="1" customWidth="1"/>
    <col min="7" max="7" width="10.6640625" style="18" bestFit="1" customWidth="1"/>
    <col min="8" max="8" width="12.77734375" style="18" bestFit="1" customWidth="1"/>
    <col min="9" max="9" width="9.6640625" style="18" bestFit="1" customWidth="1"/>
    <col min="10" max="10" width="8.88671875" style="18"/>
    <col min="11" max="11" width="9.33203125" style="18" customWidth="1"/>
    <col min="12" max="12" width="8.88671875" style="18"/>
    <col min="13" max="13" width="10.33203125" style="18" bestFit="1" customWidth="1"/>
    <col min="14" max="15" width="8.88671875" style="18"/>
    <col min="16" max="16" width="11.109375" style="18" bestFit="1" customWidth="1"/>
    <col min="17" max="16384" width="8.88671875" style="18"/>
  </cols>
  <sheetData>
    <row r="1" spans="1:20">
      <c r="A1" s="1"/>
      <c r="B1" s="16"/>
      <c r="C1" s="17"/>
      <c r="D1" s="25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"/>
      <c r="T1" s="16"/>
    </row>
    <row r="2" spans="1:20">
      <c r="A2" s="1"/>
      <c r="B2" s="16"/>
      <c r="C2" s="17"/>
      <c r="D2" s="25" t="s">
        <v>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"/>
      <c r="T2" s="16"/>
    </row>
    <row r="3" spans="1:20">
      <c r="A3" s="1"/>
      <c r="B3" s="16"/>
      <c r="C3" s="17"/>
      <c r="D3" s="26">
        <v>45780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"/>
      <c r="T3" s="16"/>
    </row>
    <row r="4" spans="1:20">
      <c r="A4" s="1"/>
      <c r="B4" s="16"/>
      <c r="C4" s="17"/>
      <c r="D4" s="16"/>
      <c r="E4" s="1"/>
      <c r="F4" s="1"/>
      <c r="G4" s="1"/>
      <c r="H4" s="1"/>
      <c r="I4" s="1"/>
      <c r="J4" s="1"/>
      <c r="K4" s="1"/>
      <c r="L4" s="16"/>
      <c r="M4" s="16"/>
      <c r="N4" s="16"/>
      <c r="O4" s="16"/>
      <c r="P4" s="16"/>
      <c r="Q4" s="16"/>
      <c r="R4" s="16"/>
      <c r="S4" s="16"/>
      <c r="T4" s="16"/>
    </row>
    <row r="5" spans="1:20" ht="31.2">
      <c r="A5" s="3"/>
      <c r="B5" s="4" t="s">
        <v>2</v>
      </c>
      <c r="C5" s="5" t="s">
        <v>3</v>
      </c>
      <c r="D5" s="6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7" t="s">
        <v>10</v>
      </c>
      <c r="K5" s="7" t="s">
        <v>11</v>
      </c>
      <c r="L5" s="3" t="s">
        <v>12</v>
      </c>
      <c r="M5" s="3" t="s">
        <v>13</v>
      </c>
      <c r="N5" s="7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</row>
    <row r="6" spans="1:20">
      <c r="A6" s="3">
        <v>1</v>
      </c>
      <c r="B6" s="4" t="s">
        <v>30</v>
      </c>
      <c r="C6" s="11">
        <v>440013110710322</v>
      </c>
      <c r="D6" s="6" t="s">
        <v>33</v>
      </c>
      <c r="E6" s="3" t="s">
        <v>23</v>
      </c>
      <c r="F6" s="13">
        <v>44655</v>
      </c>
      <c r="G6" s="14" t="s">
        <v>39</v>
      </c>
      <c r="H6" s="9" t="s">
        <v>40</v>
      </c>
      <c r="I6" s="15">
        <v>171</v>
      </c>
      <c r="J6" s="15">
        <v>222</v>
      </c>
      <c r="K6" s="15">
        <v>27</v>
      </c>
      <c r="L6" s="3">
        <v>7.56</v>
      </c>
      <c r="M6" s="3">
        <v>10.5</v>
      </c>
      <c r="N6" s="3">
        <v>8.6</v>
      </c>
      <c r="O6" s="3">
        <v>17.440000000000001</v>
      </c>
      <c r="P6" s="3">
        <v>8</v>
      </c>
      <c r="Q6" s="3">
        <v>12</v>
      </c>
      <c r="R6" s="3">
        <v>7</v>
      </c>
      <c r="S6" s="10">
        <f>SUM(L6:R6)</f>
        <v>71.099999999999994</v>
      </c>
      <c r="T6" s="10" t="s">
        <v>47</v>
      </c>
    </row>
    <row r="7" spans="1:20">
      <c r="A7" s="3">
        <v>2</v>
      </c>
      <c r="B7" s="4" t="s">
        <v>31</v>
      </c>
      <c r="C7" s="11">
        <v>440004110723622</v>
      </c>
      <c r="D7" s="6" t="s">
        <v>34</v>
      </c>
      <c r="E7" s="3" t="s">
        <v>23</v>
      </c>
      <c r="F7" s="8">
        <v>44672</v>
      </c>
      <c r="G7" s="14" t="s">
        <v>37</v>
      </c>
      <c r="H7" s="14" t="s">
        <v>38</v>
      </c>
      <c r="I7" s="15">
        <v>173</v>
      </c>
      <c r="J7" s="15">
        <v>210</v>
      </c>
      <c r="K7" s="15">
        <v>25</v>
      </c>
      <c r="L7" s="3">
        <v>7.52</v>
      </c>
      <c r="M7" s="3">
        <v>12</v>
      </c>
      <c r="N7" s="3">
        <v>8.6</v>
      </c>
      <c r="O7" s="3">
        <v>18.559999999999999</v>
      </c>
      <c r="P7" s="3">
        <v>8</v>
      </c>
      <c r="Q7" s="3">
        <v>14.5</v>
      </c>
      <c r="R7" s="3">
        <v>8</v>
      </c>
      <c r="S7" s="10">
        <f t="shared" ref="S7:S9" si="0">SUM(L7:R7)</f>
        <v>77.179999999999993</v>
      </c>
      <c r="T7" s="10" t="s">
        <v>48</v>
      </c>
    </row>
    <row r="8" spans="1:20">
      <c r="A8" s="3">
        <v>3</v>
      </c>
      <c r="B8" s="4" t="s">
        <v>21</v>
      </c>
      <c r="C8" s="5">
        <v>440004110727422</v>
      </c>
      <c r="D8" s="6" t="s">
        <v>28</v>
      </c>
      <c r="E8" s="3" t="s">
        <v>23</v>
      </c>
      <c r="F8" s="8">
        <v>44733</v>
      </c>
      <c r="G8" s="9" t="s">
        <v>43</v>
      </c>
      <c r="H8" s="9" t="s">
        <v>44</v>
      </c>
      <c r="I8" s="15">
        <v>167</v>
      </c>
      <c r="J8" s="15">
        <v>210</v>
      </c>
      <c r="K8" s="15">
        <v>25.5</v>
      </c>
      <c r="L8" s="3">
        <v>7.51</v>
      </c>
      <c r="M8" s="3">
        <v>10.5</v>
      </c>
      <c r="N8" s="3">
        <v>9.6</v>
      </c>
      <c r="O8" s="3">
        <v>16.559999999999999</v>
      </c>
      <c r="P8" s="3">
        <v>10</v>
      </c>
      <c r="Q8" s="3">
        <v>13.5</v>
      </c>
      <c r="R8" s="3">
        <v>6.5</v>
      </c>
      <c r="S8" s="10">
        <f t="shared" si="0"/>
        <v>74.17</v>
      </c>
      <c r="T8" s="10" t="s">
        <v>47</v>
      </c>
    </row>
    <row r="9" spans="1:20">
      <c r="A9" s="3">
        <v>4</v>
      </c>
      <c r="B9" s="4" t="s">
        <v>29</v>
      </c>
      <c r="C9" s="11">
        <v>440004110736122</v>
      </c>
      <c r="D9" s="6" t="s">
        <v>32</v>
      </c>
      <c r="E9" s="3" t="s">
        <v>23</v>
      </c>
      <c r="F9" s="13">
        <v>44704</v>
      </c>
      <c r="G9" s="9" t="s">
        <v>41</v>
      </c>
      <c r="H9" s="9" t="s">
        <v>42</v>
      </c>
      <c r="I9" s="15">
        <v>163</v>
      </c>
      <c r="J9" s="15">
        <v>212</v>
      </c>
      <c r="K9" s="15">
        <v>24.5</v>
      </c>
      <c r="L9" s="3">
        <v>7.62</v>
      </c>
      <c r="M9" s="3">
        <v>11.25</v>
      </c>
      <c r="N9" s="3">
        <v>9.3000000000000007</v>
      </c>
      <c r="O9" s="3">
        <v>18.25</v>
      </c>
      <c r="P9" s="3">
        <v>7</v>
      </c>
      <c r="Q9" s="3">
        <v>14.5</v>
      </c>
      <c r="R9" s="3">
        <v>7.5</v>
      </c>
      <c r="S9" s="10">
        <f t="shared" si="0"/>
        <v>75.42</v>
      </c>
      <c r="T9" s="10" t="s">
        <v>48</v>
      </c>
    </row>
    <row r="10" spans="1:20">
      <c r="A10" s="1"/>
      <c r="B10" s="16"/>
      <c r="C10" s="17"/>
      <c r="D10" s="16"/>
      <c r="E10" s="1"/>
      <c r="F10" s="1"/>
      <c r="G10" s="2"/>
      <c r="H10" s="2"/>
      <c r="I10" s="1"/>
      <c r="J10" s="1"/>
      <c r="K10" s="1"/>
      <c r="L10" s="16"/>
      <c r="M10" s="16"/>
      <c r="N10" s="16"/>
      <c r="O10" s="16"/>
      <c r="P10" s="16"/>
      <c r="Q10" s="16"/>
      <c r="R10" s="16"/>
      <c r="S10" s="12"/>
      <c r="T10" s="16"/>
    </row>
    <row r="11" spans="1:20">
      <c r="A11" s="3">
        <v>5</v>
      </c>
      <c r="B11" s="4" t="s">
        <v>24</v>
      </c>
      <c r="C11" s="5">
        <v>440004110696121</v>
      </c>
      <c r="D11" s="6" t="s">
        <v>27</v>
      </c>
      <c r="E11" s="3" t="s">
        <v>23</v>
      </c>
      <c r="F11" s="8">
        <v>44337</v>
      </c>
      <c r="G11" s="14" t="s">
        <v>35</v>
      </c>
      <c r="H11" s="14" t="s">
        <v>36</v>
      </c>
      <c r="I11" s="15">
        <v>166</v>
      </c>
      <c r="J11" s="15">
        <v>217</v>
      </c>
      <c r="K11" s="15">
        <v>25</v>
      </c>
      <c r="L11" s="3">
        <v>7.59</v>
      </c>
      <c r="M11" s="3">
        <v>10.5</v>
      </c>
      <c r="N11" s="3">
        <v>10</v>
      </c>
      <c r="O11" s="3">
        <v>18.13</v>
      </c>
      <c r="P11" s="3">
        <v>8.5</v>
      </c>
      <c r="Q11" s="3">
        <v>13.5</v>
      </c>
      <c r="R11" s="3">
        <v>7</v>
      </c>
      <c r="S11" s="10">
        <f>SUM(L11:R11)</f>
        <v>75.22</v>
      </c>
      <c r="T11" s="10" t="s">
        <v>48</v>
      </c>
    </row>
    <row r="13" spans="1:20">
      <c r="A13" s="3" t="s">
        <v>22</v>
      </c>
      <c r="B13" s="4" t="s">
        <v>25</v>
      </c>
      <c r="C13" s="11">
        <v>985101045374582</v>
      </c>
      <c r="D13" s="6" t="s">
        <v>26</v>
      </c>
      <c r="E13" s="3" t="s">
        <v>54</v>
      </c>
      <c r="F13" s="8">
        <v>42785</v>
      </c>
      <c r="G13" s="15" t="s">
        <v>45</v>
      </c>
      <c r="H13" s="15" t="s">
        <v>46</v>
      </c>
      <c r="I13" s="15">
        <v>167</v>
      </c>
      <c r="J13" s="15">
        <v>184</v>
      </c>
      <c r="K13" s="15">
        <v>21</v>
      </c>
      <c r="L13" s="3">
        <v>6</v>
      </c>
      <c r="M13" s="3">
        <v>9</v>
      </c>
      <c r="N13" s="3">
        <v>8.3000000000000007</v>
      </c>
      <c r="O13" s="3">
        <v>16.13</v>
      </c>
      <c r="P13" s="3">
        <v>7.5</v>
      </c>
      <c r="Q13" s="3">
        <v>12</v>
      </c>
      <c r="R13" s="3">
        <v>6.5</v>
      </c>
      <c r="S13" s="10">
        <f>SUM(L13:R13)</f>
        <v>65.430000000000007</v>
      </c>
      <c r="T13" s="10" t="s">
        <v>49</v>
      </c>
    </row>
    <row r="16" spans="1:20">
      <c r="B16" s="20"/>
      <c r="C16" s="21" t="s">
        <v>50</v>
      </c>
    </row>
    <row r="17" spans="2:3">
      <c r="B17" s="20" t="s">
        <v>51</v>
      </c>
      <c r="C17" s="22" t="s">
        <v>52</v>
      </c>
    </row>
    <row r="18" spans="2:3">
      <c r="B18" s="20"/>
      <c r="C18" s="21" t="s">
        <v>53</v>
      </c>
    </row>
    <row r="19" spans="2:3">
      <c r="B19" s="23"/>
    </row>
    <row r="20" spans="2:3">
      <c r="B20" s="23"/>
      <c r="C20" s="21"/>
    </row>
    <row r="21" spans="2:3">
      <c r="B21" s="23"/>
      <c r="C21" s="24"/>
    </row>
  </sheetData>
  <mergeCells count="3">
    <mergeCell ref="D1:R1"/>
    <mergeCell ref="D2:R2"/>
    <mergeCell ref="D3:R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2025-05-02T08:26:12Z</dcterms:created>
  <dcterms:modified xsi:type="dcterms:W3CDTF">2025-11-20T08:40:35Z</dcterms:modified>
</cp:coreProperties>
</file>