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22935" windowHeight="9510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H32" i="1"/>
  <c r="H34"/>
  <c r="H30"/>
  <c r="H13"/>
  <c r="H15"/>
  <c r="H17"/>
  <c r="H23"/>
  <c r="H21"/>
  <c r="H19"/>
  <c r="H11"/>
</calcChain>
</file>

<file path=xl/sharedStrings.xml><?xml version="1.0" encoding="utf-8"?>
<sst xmlns="http://schemas.openxmlformats.org/spreadsheetml/2006/main" count="92" uniqueCount="52">
  <si>
    <t>LIETUVOS SUNKIŲJŲ ARKLIŲ VEISLĖS AUGINTOJŲ ASOCIACIJA</t>
  </si>
  <si>
    <t>Eil. Nr.</t>
  </si>
  <si>
    <t>Vardas</t>
  </si>
  <si>
    <t>Registracijos Nr.</t>
  </si>
  <si>
    <t>Vadeliotojas</t>
  </si>
  <si>
    <t>Savininkas</t>
  </si>
  <si>
    <t>Veislė</t>
  </si>
  <si>
    <t>Rungtis</t>
  </si>
  <si>
    <t>Risčia</t>
  </si>
  <si>
    <t>Žinginė</t>
  </si>
  <si>
    <t>Ištvermė</t>
  </si>
  <si>
    <t>Balai</t>
  </si>
  <si>
    <t>Balų suma</t>
  </si>
  <si>
    <t xml:space="preserve">LIETUVOS SUNKIŲJŲ IR STAMBIŲJŲ ŽEMAITUKŲ VEISLIŲ ARKLIŲ </t>
  </si>
  <si>
    <t>DARBINGUMO BANDYMAI - VARŽYBOS</t>
  </si>
  <si>
    <t>LS</t>
  </si>
  <si>
    <t>St. Ž</t>
  </si>
  <si>
    <t>3000 kg</t>
  </si>
  <si>
    <t>2000 kg</t>
  </si>
  <si>
    <t>1000 kg</t>
  </si>
  <si>
    <t>300 kg</t>
  </si>
  <si>
    <t>200 kg</t>
  </si>
  <si>
    <t>2023-09-16 Dirmiškės</t>
  </si>
  <si>
    <t>MARŠAS</t>
  </si>
  <si>
    <t>GRANITAS</t>
  </si>
  <si>
    <t>BOLTAS</t>
  </si>
  <si>
    <t>PRIMAS</t>
  </si>
  <si>
    <t>KARAMELĖ</t>
  </si>
  <si>
    <t>LEDI</t>
  </si>
  <si>
    <t>KITIJA</t>
  </si>
  <si>
    <t>TRAKIS - TAURAS</t>
  </si>
  <si>
    <t>NORSA</t>
  </si>
  <si>
    <t>NAIVA</t>
  </si>
  <si>
    <t>RIMA STRAZDIENĖ</t>
  </si>
  <si>
    <t>STEPAS MARKEVIČIUS</t>
  </si>
  <si>
    <t>JONAS SPŪDYS</t>
  </si>
  <si>
    <t>VYTAUTAS DANEVIČIUS</t>
  </si>
  <si>
    <t>Teisėjai</t>
  </si>
  <si>
    <t>Darius Barzdukas</t>
  </si>
  <si>
    <t>Virginijus Pliuskys</t>
  </si>
  <si>
    <t>Viktorija Vasiliauskienė</t>
  </si>
  <si>
    <t>LTU004110595919</t>
  </si>
  <si>
    <t>LTU004110603219</t>
  </si>
  <si>
    <t>LTU004110537718</t>
  </si>
  <si>
    <t>LTU004110537618</t>
  </si>
  <si>
    <t>LTU004180123917</t>
  </si>
  <si>
    <t>LTU004180120616</t>
  </si>
  <si>
    <t>LTU004180122917</t>
  </si>
  <si>
    <t>LTU004110514017</t>
  </si>
  <si>
    <t>LTU004110537118</t>
  </si>
  <si>
    <t>LTU004110588219</t>
  </si>
  <si>
    <t>DOVILĖ STRAZDAITĖ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</si>
</sst>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0" fontId="1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/>
    <xf numFmtId="20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1"/>
  <sheetViews>
    <sheetView tabSelected="1" zoomScale="90" zoomScaleNormal="90" workbookViewId="0">
      <selection activeCell="A25" sqref="A25"/>
    </sheetView>
  </sheetViews>
  <sheetFormatPr defaultColWidth="8.85546875" defaultRowHeight="15"/>
  <cols>
    <col min="1" max="1" width="3.5703125" style="1" customWidth="1"/>
    <col min="2" max="2" width="19.7109375" style="1" customWidth="1"/>
    <col min="3" max="3" width="26.7109375" style="1" customWidth="1"/>
    <col min="4" max="16384" width="8.85546875" style="1"/>
  </cols>
  <sheetData>
    <row r="2" spans="1:9" ht="14.45" customHeight="1">
      <c r="B2" s="18" t="s">
        <v>0</v>
      </c>
      <c r="C2" s="18"/>
      <c r="D2" s="18"/>
      <c r="E2" s="18"/>
      <c r="F2" s="18"/>
      <c r="G2" s="18"/>
      <c r="H2" s="18"/>
    </row>
    <row r="3" spans="1:9" ht="14.45" customHeight="1">
      <c r="B3" s="18" t="s">
        <v>13</v>
      </c>
      <c r="C3" s="18"/>
      <c r="D3" s="18"/>
      <c r="E3" s="18"/>
      <c r="F3" s="18"/>
      <c r="G3" s="18"/>
      <c r="H3" s="18"/>
    </row>
    <row r="4" spans="1:9" ht="14.45" customHeight="1">
      <c r="B4" s="18" t="s">
        <v>14</v>
      </c>
      <c r="C4" s="18"/>
      <c r="D4" s="18"/>
      <c r="E4" s="18"/>
      <c r="F4" s="18"/>
      <c r="G4" s="18"/>
      <c r="H4" s="18"/>
    </row>
    <row r="5" spans="1:9" ht="14.45" customHeight="1">
      <c r="B5" s="18" t="s">
        <v>22</v>
      </c>
      <c r="C5" s="18"/>
      <c r="D5" s="18"/>
      <c r="E5" s="18"/>
      <c r="F5" s="18"/>
      <c r="G5" s="18"/>
      <c r="H5" s="18"/>
    </row>
    <row r="7" spans="1:9">
      <c r="A7" s="14" t="s">
        <v>1</v>
      </c>
      <c r="B7" s="15" t="s">
        <v>3</v>
      </c>
      <c r="C7" s="15" t="s">
        <v>4</v>
      </c>
      <c r="D7" s="15" t="s">
        <v>6</v>
      </c>
      <c r="E7" s="15" t="s">
        <v>7</v>
      </c>
      <c r="F7" s="15"/>
      <c r="G7" s="15"/>
      <c r="H7" s="14" t="s">
        <v>12</v>
      </c>
    </row>
    <row r="8" spans="1:9">
      <c r="A8" s="14"/>
      <c r="B8" s="15"/>
      <c r="C8" s="15"/>
      <c r="D8" s="15"/>
      <c r="E8" s="2" t="s">
        <v>8</v>
      </c>
      <c r="F8" s="2" t="s">
        <v>9</v>
      </c>
      <c r="G8" s="2" t="s">
        <v>10</v>
      </c>
      <c r="H8" s="14"/>
    </row>
    <row r="9" spans="1:9">
      <c r="A9" s="14"/>
      <c r="B9" s="15" t="s">
        <v>2</v>
      </c>
      <c r="C9" s="15" t="s">
        <v>5</v>
      </c>
      <c r="D9" s="15"/>
      <c r="E9" s="5" t="s">
        <v>19</v>
      </c>
      <c r="F9" s="5" t="s">
        <v>17</v>
      </c>
      <c r="G9" s="10" t="s">
        <v>20</v>
      </c>
      <c r="H9" s="14"/>
    </row>
    <row r="10" spans="1:9">
      <c r="A10" s="14"/>
      <c r="B10" s="15"/>
      <c r="C10" s="15"/>
      <c r="D10" s="15"/>
      <c r="E10" s="2" t="s">
        <v>11</v>
      </c>
      <c r="F10" s="2" t="s">
        <v>11</v>
      </c>
      <c r="G10" s="2" t="s">
        <v>11</v>
      </c>
      <c r="H10" s="14"/>
    </row>
    <row r="11" spans="1:9">
      <c r="A11" s="17">
        <v>1</v>
      </c>
      <c r="B11" s="1" t="s">
        <v>41</v>
      </c>
      <c r="C11" s="12" t="s">
        <v>34</v>
      </c>
      <c r="D11" s="17" t="s">
        <v>15</v>
      </c>
      <c r="E11" s="8">
        <v>0.17361111111111113</v>
      </c>
      <c r="F11" s="8">
        <v>0.40833333333333338</v>
      </c>
      <c r="G11" s="12">
        <v>500</v>
      </c>
      <c r="H11" s="17">
        <f>SUM(E12:G12)</f>
        <v>86.4</v>
      </c>
      <c r="I11" s="13"/>
    </row>
    <row r="12" spans="1:9">
      <c r="A12" s="17"/>
      <c r="B12" s="12" t="s">
        <v>23</v>
      </c>
      <c r="C12" s="12" t="s">
        <v>34</v>
      </c>
      <c r="D12" s="17"/>
      <c r="E12" s="3">
        <v>10</v>
      </c>
      <c r="F12" s="3">
        <v>26.4</v>
      </c>
      <c r="G12" s="12">
        <v>50</v>
      </c>
      <c r="H12" s="17"/>
    </row>
    <row r="13" spans="1:9">
      <c r="A13" s="17">
        <v>2</v>
      </c>
      <c r="B13" s="12" t="s">
        <v>42</v>
      </c>
      <c r="C13" s="12" t="s">
        <v>35</v>
      </c>
      <c r="D13" s="17" t="s">
        <v>15</v>
      </c>
      <c r="E13" s="8">
        <v>0.15347222222222223</v>
      </c>
      <c r="F13" s="8">
        <v>0.4597222222222222</v>
      </c>
      <c r="G13" s="12">
        <v>500</v>
      </c>
      <c r="H13" s="17">
        <f t="shared" ref="H13" si="0">SUM(E14:G14)</f>
        <v>86.1</v>
      </c>
    </row>
    <row r="14" spans="1:9">
      <c r="A14" s="17"/>
      <c r="B14" s="9" t="s">
        <v>24</v>
      </c>
      <c r="C14" s="12" t="s">
        <v>35</v>
      </c>
      <c r="D14" s="17"/>
      <c r="E14" s="3">
        <v>24.5</v>
      </c>
      <c r="F14" s="3">
        <v>11.6</v>
      </c>
      <c r="G14" s="12">
        <v>50</v>
      </c>
      <c r="H14" s="17"/>
    </row>
    <row r="15" spans="1:9">
      <c r="A15" s="17">
        <v>3</v>
      </c>
      <c r="B15" s="12" t="s">
        <v>43</v>
      </c>
      <c r="C15" s="12" t="s">
        <v>36</v>
      </c>
      <c r="D15" s="17" t="s">
        <v>15</v>
      </c>
      <c r="E15" s="8">
        <v>0.13819444444444443</v>
      </c>
      <c r="F15" s="8">
        <v>0.50555555555555554</v>
      </c>
      <c r="G15" s="12">
        <v>500</v>
      </c>
      <c r="H15" s="17">
        <f t="shared" ref="H15" si="1">SUM(E16:G16)</f>
        <v>83.9</v>
      </c>
    </row>
    <row r="16" spans="1:9">
      <c r="A16" s="17"/>
      <c r="B16" s="12" t="s">
        <v>25</v>
      </c>
      <c r="C16" s="12" t="s">
        <v>36</v>
      </c>
      <c r="D16" s="17"/>
      <c r="E16" s="3">
        <v>35.5</v>
      </c>
      <c r="F16" s="3">
        <v>-1.6</v>
      </c>
      <c r="G16" s="12">
        <v>50</v>
      </c>
      <c r="H16" s="17"/>
    </row>
    <row r="17" spans="1:8">
      <c r="A17" s="17">
        <v>4</v>
      </c>
      <c r="B17" s="12" t="s">
        <v>44</v>
      </c>
      <c r="C17" s="12" t="s">
        <v>33</v>
      </c>
      <c r="D17" s="17" t="s">
        <v>15</v>
      </c>
      <c r="E17" s="8">
        <v>0.17986111111111111</v>
      </c>
      <c r="F17" s="8">
        <v>0.4291666666666667</v>
      </c>
      <c r="G17" s="12">
        <v>500</v>
      </c>
      <c r="H17" s="17">
        <f t="shared" ref="H17" si="2">SUM(E18:G18)</f>
        <v>75.900000000000006</v>
      </c>
    </row>
    <row r="18" spans="1:8">
      <c r="A18" s="17"/>
      <c r="B18" s="12" t="s">
        <v>26</v>
      </c>
      <c r="C18" s="12" t="s">
        <v>33</v>
      </c>
      <c r="D18" s="17"/>
      <c r="E18" s="3">
        <v>5.5</v>
      </c>
      <c r="F18" s="3">
        <v>20.399999999999999</v>
      </c>
      <c r="G18" s="12">
        <v>50</v>
      </c>
      <c r="H18" s="17"/>
    </row>
    <row r="19" spans="1:8">
      <c r="A19" s="17">
        <v>5</v>
      </c>
      <c r="B19" s="12" t="s">
        <v>50</v>
      </c>
      <c r="C19" s="12" t="s">
        <v>33</v>
      </c>
      <c r="D19" s="17" t="s">
        <v>15</v>
      </c>
      <c r="E19" s="8">
        <v>0.17361111111111113</v>
      </c>
      <c r="F19" s="8">
        <v>0.43402777777777773</v>
      </c>
      <c r="G19" s="19"/>
      <c r="H19" s="17">
        <f t="shared" ref="H19" si="3">SUM(E20:G20)</f>
        <v>29</v>
      </c>
    </row>
    <row r="20" spans="1:8">
      <c r="A20" s="17"/>
      <c r="B20" s="12" t="s">
        <v>29</v>
      </c>
      <c r="C20" s="12" t="s">
        <v>51</v>
      </c>
      <c r="D20" s="17"/>
      <c r="E20" s="3">
        <v>10</v>
      </c>
      <c r="F20" s="3">
        <v>19</v>
      </c>
      <c r="G20" s="20"/>
      <c r="H20" s="17"/>
    </row>
    <row r="21" spans="1:8">
      <c r="A21" s="17">
        <v>6</v>
      </c>
      <c r="B21" s="12" t="s">
        <v>49</v>
      </c>
      <c r="C21" s="12" t="s">
        <v>33</v>
      </c>
      <c r="D21" s="17" t="s">
        <v>15</v>
      </c>
      <c r="E21" s="8">
        <v>0.17986111111111111</v>
      </c>
      <c r="F21" s="8">
        <v>0.43333333333333335</v>
      </c>
      <c r="G21" s="19"/>
      <c r="H21" s="17">
        <f t="shared" ref="H21" si="4">SUM(E22:G22)</f>
        <v>24.7</v>
      </c>
    </row>
    <row r="22" spans="1:8">
      <c r="A22" s="17"/>
      <c r="B22" s="12" t="s">
        <v>28</v>
      </c>
      <c r="C22" s="12" t="s">
        <v>51</v>
      </c>
      <c r="D22" s="17"/>
      <c r="E22" s="3">
        <v>5.5</v>
      </c>
      <c r="F22" s="3">
        <v>19.2</v>
      </c>
      <c r="G22" s="20"/>
      <c r="H22" s="17"/>
    </row>
    <row r="23" spans="1:8">
      <c r="A23" s="17">
        <v>7</v>
      </c>
      <c r="B23" s="12" t="s">
        <v>48</v>
      </c>
      <c r="C23" s="12" t="s">
        <v>33</v>
      </c>
      <c r="D23" s="17" t="s">
        <v>15</v>
      </c>
      <c r="E23" s="8">
        <v>0.17916666666666667</v>
      </c>
      <c r="F23" s="8">
        <v>0.44027777777777777</v>
      </c>
      <c r="G23" s="19"/>
      <c r="H23" s="17">
        <f t="shared" ref="H23" si="5">SUM(E24:G24)</f>
        <v>23.2</v>
      </c>
    </row>
    <row r="24" spans="1:8">
      <c r="A24" s="17"/>
      <c r="B24" s="12" t="s">
        <v>27</v>
      </c>
      <c r="C24" s="12" t="s">
        <v>51</v>
      </c>
      <c r="D24" s="17"/>
      <c r="E24" s="3">
        <v>6</v>
      </c>
      <c r="F24" s="3">
        <v>17.2</v>
      </c>
      <c r="G24" s="20"/>
      <c r="H24" s="17"/>
    </row>
    <row r="25" spans="1:8" s="7" customFormat="1">
      <c r="A25" s="6"/>
      <c r="D25" s="6"/>
      <c r="H25" s="6"/>
    </row>
    <row r="26" spans="1:8">
      <c r="A26" s="14" t="s">
        <v>1</v>
      </c>
      <c r="B26" s="15" t="s">
        <v>3</v>
      </c>
      <c r="C26" s="15" t="s">
        <v>4</v>
      </c>
      <c r="D26" s="15" t="s">
        <v>6</v>
      </c>
      <c r="E26" s="15" t="s">
        <v>7</v>
      </c>
      <c r="F26" s="15"/>
      <c r="G26" s="15"/>
      <c r="H26" s="14" t="s">
        <v>12</v>
      </c>
    </row>
    <row r="27" spans="1:8">
      <c r="A27" s="14"/>
      <c r="B27" s="15"/>
      <c r="C27" s="15"/>
      <c r="D27" s="15"/>
      <c r="E27" s="4" t="s">
        <v>8</v>
      </c>
      <c r="F27" s="4" t="s">
        <v>9</v>
      </c>
      <c r="G27" s="4" t="s">
        <v>10</v>
      </c>
      <c r="H27" s="14"/>
    </row>
    <row r="28" spans="1:8">
      <c r="A28" s="14"/>
      <c r="B28" s="15" t="s">
        <v>2</v>
      </c>
      <c r="C28" s="15" t="s">
        <v>5</v>
      </c>
      <c r="D28" s="15"/>
      <c r="E28" s="5" t="s">
        <v>19</v>
      </c>
      <c r="F28" s="5" t="s">
        <v>18</v>
      </c>
      <c r="G28" s="10" t="s">
        <v>21</v>
      </c>
      <c r="H28" s="14"/>
    </row>
    <row r="29" spans="1:8">
      <c r="A29" s="14"/>
      <c r="B29" s="15"/>
      <c r="C29" s="15"/>
      <c r="D29" s="15"/>
      <c r="E29" s="4" t="s">
        <v>11</v>
      </c>
      <c r="F29" s="4" t="s">
        <v>11</v>
      </c>
      <c r="G29" s="4" t="s">
        <v>11</v>
      </c>
      <c r="H29" s="14"/>
    </row>
    <row r="30" spans="1:8">
      <c r="A30" s="17">
        <v>1</v>
      </c>
      <c r="B30" s="12" t="s">
        <v>46</v>
      </c>
      <c r="C30" s="12" t="s">
        <v>33</v>
      </c>
      <c r="D30" s="17" t="s">
        <v>16</v>
      </c>
      <c r="E30" s="8">
        <v>0.16250000000000001</v>
      </c>
      <c r="F30" s="8">
        <v>0.37916666666666665</v>
      </c>
      <c r="G30" s="11">
        <v>500</v>
      </c>
      <c r="H30" s="17">
        <f>SUM(E31:G31)</f>
        <v>102.8</v>
      </c>
    </row>
    <row r="31" spans="1:8">
      <c r="A31" s="17"/>
      <c r="B31" s="12" t="s">
        <v>30</v>
      </c>
      <c r="C31" s="12" t="s">
        <v>33</v>
      </c>
      <c r="D31" s="17"/>
      <c r="E31" s="3">
        <v>18</v>
      </c>
      <c r="F31" s="3">
        <v>34.799999999999997</v>
      </c>
      <c r="G31" s="11">
        <v>50</v>
      </c>
      <c r="H31" s="17"/>
    </row>
    <row r="32" spans="1:8">
      <c r="A32" s="17">
        <v>2</v>
      </c>
      <c r="B32" s="12" t="s">
        <v>45</v>
      </c>
      <c r="C32" s="12" t="s">
        <v>33</v>
      </c>
      <c r="D32" s="17" t="s">
        <v>16</v>
      </c>
      <c r="E32" s="8">
        <v>0.19375000000000001</v>
      </c>
      <c r="F32" s="8">
        <v>0.42152777777777778</v>
      </c>
      <c r="G32" s="19"/>
      <c r="H32" s="17">
        <f t="shared" ref="H32" si="6">SUM(E33:G33)</f>
        <v>18.100000000000001</v>
      </c>
    </row>
    <row r="33" spans="1:8">
      <c r="A33" s="17"/>
      <c r="B33" s="12" t="s">
        <v>31</v>
      </c>
      <c r="C33" s="12" t="s">
        <v>33</v>
      </c>
      <c r="D33" s="17"/>
      <c r="E33" s="3">
        <v>-4.5</v>
      </c>
      <c r="F33" s="3">
        <v>22.6</v>
      </c>
      <c r="G33" s="20"/>
      <c r="H33" s="17"/>
    </row>
    <row r="34" spans="1:8">
      <c r="A34" s="17">
        <v>3</v>
      </c>
      <c r="B34" s="12" t="s">
        <v>47</v>
      </c>
      <c r="C34" s="12" t="s">
        <v>33</v>
      </c>
      <c r="D34" s="17" t="s">
        <v>16</v>
      </c>
      <c r="E34" s="8">
        <v>0.19097222222222221</v>
      </c>
      <c r="F34" s="19"/>
      <c r="G34" s="19"/>
      <c r="H34" s="17">
        <f t="shared" ref="H34" si="7">SUM(E35:G35)</f>
        <v>-2.5</v>
      </c>
    </row>
    <row r="35" spans="1:8">
      <c r="A35" s="17"/>
      <c r="B35" s="12" t="s">
        <v>32</v>
      </c>
      <c r="C35" s="12" t="s">
        <v>33</v>
      </c>
      <c r="D35" s="17"/>
      <c r="E35" s="3">
        <v>-2.5</v>
      </c>
      <c r="F35" s="20"/>
      <c r="G35" s="20"/>
      <c r="H35" s="17"/>
    </row>
    <row r="36" spans="1:8">
      <c r="B36" s="7"/>
    </row>
    <row r="37" spans="1:8">
      <c r="B37" s="1" t="s">
        <v>37</v>
      </c>
      <c r="C37" s="16" t="s">
        <v>40</v>
      </c>
      <c r="D37" s="16"/>
      <c r="E37" s="16"/>
      <c r="F37" s="16"/>
      <c r="G37" s="16"/>
    </row>
    <row r="39" spans="1:8">
      <c r="C39" s="16" t="s">
        <v>38</v>
      </c>
      <c r="D39" s="16"/>
      <c r="E39" s="16"/>
      <c r="F39" s="16"/>
      <c r="G39" s="16"/>
    </row>
    <row r="41" spans="1:8">
      <c r="C41" s="16" t="s">
        <v>39</v>
      </c>
      <c r="D41" s="16"/>
      <c r="E41" s="16"/>
      <c r="F41" s="16"/>
      <c r="G41" s="16"/>
    </row>
  </sheetData>
  <mergeCells count="59">
    <mergeCell ref="A11:A12"/>
    <mergeCell ref="D21:D22"/>
    <mergeCell ref="A15:A16"/>
    <mergeCell ref="A13:A14"/>
    <mergeCell ref="A21:A22"/>
    <mergeCell ref="A17:A18"/>
    <mergeCell ref="A19:A20"/>
    <mergeCell ref="D19:D20"/>
    <mergeCell ref="A7:A10"/>
    <mergeCell ref="H7:H10"/>
    <mergeCell ref="E7:G7"/>
    <mergeCell ref="C7:C8"/>
    <mergeCell ref="C9:C10"/>
    <mergeCell ref="B7:B8"/>
    <mergeCell ref="B9:B10"/>
    <mergeCell ref="D7:D10"/>
    <mergeCell ref="B2:H2"/>
    <mergeCell ref="C37:G37"/>
    <mergeCell ref="B5:H5"/>
    <mergeCell ref="B3:H3"/>
    <mergeCell ref="B4:H4"/>
    <mergeCell ref="D34:D35"/>
    <mergeCell ref="H13:H14"/>
    <mergeCell ref="H26:H29"/>
    <mergeCell ref="H15:H16"/>
    <mergeCell ref="D13:D14"/>
    <mergeCell ref="D26:D29"/>
    <mergeCell ref="E26:G26"/>
    <mergeCell ref="B28:B29"/>
    <mergeCell ref="C28:C29"/>
    <mergeCell ref="G21:G22"/>
    <mergeCell ref="G19:G20"/>
    <mergeCell ref="D17:D18"/>
    <mergeCell ref="D11:D12"/>
    <mergeCell ref="H19:H20"/>
    <mergeCell ref="D15:D16"/>
    <mergeCell ref="C39:G39"/>
    <mergeCell ref="F34:F35"/>
    <mergeCell ref="G32:G33"/>
    <mergeCell ref="G34:G35"/>
    <mergeCell ref="G23:G24"/>
    <mergeCell ref="H17:H18"/>
    <mergeCell ref="H11:H12"/>
    <mergeCell ref="H32:H33"/>
    <mergeCell ref="H30:H31"/>
    <mergeCell ref="H34:H35"/>
    <mergeCell ref="A26:A29"/>
    <mergeCell ref="B26:B27"/>
    <mergeCell ref="C26:C27"/>
    <mergeCell ref="C41:G41"/>
    <mergeCell ref="H21:H22"/>
    <mergeCell ref="H23:H24"/>
    <mergeCell ref="D32:D33"/>
    <mergeCell ref="D30:D31"/>
    <mergeCell ref="D23:D24"/>
    <mergeCell ref="A23:A24"/>
    <mergeCell ref="A32:A33"/>
    <mergeCell ref="A30:A31"/>
    <mergeCell ref="A34:A35"/>
  </mergeCells>
  <pageMargins left="0.23622047244094491" right="0.23622047244094491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2021-05-07T18:48:38Z</cp:lastPrinted>
  <dcterms:created xsi:type="dcterms:W3CDTF">2020-12-05T20:43:07Z</dcterms:created>
  <dcterms:modified xsi:type="dcterms:W3CDTF">2023-10-11T12:37:23Z</dcterms:modified>
</cp:coreProperties>
</file>