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8"/>
  </bookViews>
  <sheets>
    <sheet name="Sheet1" sheetId="1" r:id="rId1"/>
    <sheet name="Shee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"/>
  <c r="S15"/>
  <c r="S16"/>
  <c r="S17"/>
  <c r="S13"/>
  <c r="S11"/>
  <c r="S12"/>
  <c r="S9"/>
  <c r="S10"/>
  <c r="S8"/>
  <c r="B4" i="2" l="1"/>
</calcChain>
</file>

<file path=xl/sharedStrings.xml><?xml version="1.0" encoding="utf-8"?>
<sst xmlns="http://schemas.openxmlformats.org/spreadsheetml/2006/main" count="478" uniqueCount="261">
  <si>
    <t>LIETUVOS SUNKIŲJŲ ARKLIŲ VEISLĖS  AUGINTOJŲ ASAOCIACIJA</t>
  </si>
  <si>
    <t>Eil.Nr.</t>
  </si>
  <si>
    <t>Vardas</t>
  </si>
  <si>
    <t>UELN Nr.</t>
  </si>
  <si>
    <t>Veislė</t>
  </si>
  <si>
    <t>Gimimo data</t>
  </si>
  <si>
    <t>LS</t>
  </si>
  <si>
    <t>K i l m ė</t>
  </si>
  <si>
    <t>Tėvas</t>
  </si>
  <si>
    <t>Motina</t>
  </si>
  <si>
    <t>Ūgis goge</t>
  </si>
  <si>
    <t>Krūtinės apimtis</t>
  </si>
  <si>
    <t>Plaštakos apimtis</t>
  </si>
  <si>
    <t>Savininkas</t>
  </si>
  <si>
    <t>Vertinamieji požymiai balais</t>
  </si>
  <si>
    <t>Balų suma</t>
  </si>
  <si>
    <t>Klasė</t>
  </si>
  <si>
    <t>Kilmė</t>
  </si>
  <si>
    <t>Eksterjaras</t>
  </si>
  <si>
    <t>Tipingumas</t>
  </si>
  <si>
    <t>Charakteris</t>
  </si>
  <si>
    <t>Aliūrai</t>
  </si>
  <si>
    <t>Bendras         įspūdis</t>
  </si>
  <si>
    <t>Grafas</t>
  </si>
  <si>
    <t>Elito</t>
  </si>
  <si>
    <t>I klasė</t>
  </si>
  <si>
    <t>Komisija:</t>
  </si>
  <si>
    <t>Gediminas Pilipavičius</t>
  </si>
  <si>
    <t xml:space="preserve">Vytautas Kasparas </t>
  </si>
  <si>
    <t>Kūno matai cm</t>
  </si>
  <si>
    <t>Kūno         matai</t>
  </si>
  <si>
    <t>DIRSĖ</t>
  </si>
  <si>
    <t>LTU004110506217</t>
  </si>
  <si>
    <t>ANDRIEJUS PETREIKIS</t>
  </si>
  <si>
    <t>2017 05 26</t>
  </si>
  <si>
    <t>BUKSVA</t>
  </si>
  <si>
    <t>LTU004180129117</t>
  </si>
  <si>
    <t>StŽ</t>
  </si>
  <si>
    <t>2017 08 12</t>
  </si>
  <si>
    <t>PANDA</t>
  </si>
  <si>
    <t>LTU004110431014</t>
  </si>
  <si>
    <t>KAZYS STONKEVIČIUS</t>
  </si>
  <si>
    <t>2014 06 01</t>
  </si>
  <si>
    <t>PRYMA</t>
  </si>
  <si>
    <t>LTU004110140104</t>
  </si>
  <si>
    <t>2004 04 02</t>
  </si>
  <si>
    <t>BONA</t>
  </si>
  <si>
    <t>LTU004110482616</t>
  </si>
  <si>
    <t>RAIMONDAS JUŠKA</t>
  </si>
  <si>
    <t>2016 06 05</t>
  </si>
  <si>
    <t>BURĖ</t>
  </si>
  <si>
    <t>LTU004180135518</t>
  </si>
  <si>
    <t>RAIMONDA VAN BEERS</t>
  </si>
  <si>
    <t>2018 05 09</t>
  </si>
  <si>
    <t>JUODAKARTĖ</t>
  </si>
  <si>
    <t>LTU004110527017</t>
  </si>
  <si>
    <t>VYTAUTAS URBONAS</t>
  </si>
  <si>
    <t>2017 05 12</t>
  </si>
  <si>
    <t>GĖLYTĖ</t>
  </si>
  <si>
    <t>LTU004110524017</t>
  </si>
  <si>
    <t>ALBINAS VAITIEKUS</t>
  </si>
  <si>
    <t>2017 06 08</t>
  </si>
  <si>
    <t>Gafalas</t>
  </si>
  <si>
    <t>Tinklas</t>
  </si>
  <si>
    <t>Sprintas</t>
  </si>
  <si>
    <t>Akropolis</t>
  </si>
  <si>
    <t>Vėjas</t>
  </si>
  <si>
    <t>Lyderis</t>
  </si>
  <si>
    <t>Polas</t>
  </si>
  <si>
    <t>Gilė</t>
  </si>
  <si>
    <t>Baltija</t>
  </si>
  <si>
    <t>Pika</t>
  </si>
  <si>
    <t>Pupa</t>
  </si>
  <si>
    <t>Barbė</t>
  </si>
  <si>
    <t>Bukantė</t>
  </si>
  <si>
    <t>Jurta</t>
  </si>
  <si>
    <t>Gija</t>
  </si>
  <si>
    <t>Vidas Kulokas</t>
  </si>
  <si>
    <t xml:space="preserve">20201 m. balandžio 22 d.  </t>
  </si>
  <si>
    <t>SŪKŪRYS</t>
  </si>
  <si>
    <t>LTU004110345612</t>
  </si>
  <si>
    <t>2012 04 05</t>
  </si>
  <si>
    <t>ELITO</t>
  </si>
  <si>
    <t>PRIMAS</t>
  </si>
  <si>
    <t>LTU004110537618</t>
  </si>
  <si>
    <t>RIMA STRAZDIENĖ</t>
  </si>
  <si>
    <t>2018 05 11</t>
  </si>
  <si>
    <t>Muskatas</t>
  </si>
  <si>
    <t>VYNAS</t>
  </si>
  <si>
    <t>LTU004110560918</t>
  </si>
  <si>
    <t>JONAS SPŪDYS</t>
  </si>
  <si>
    <t>2018 08 03</t>
  </si>
  <si>
    <t>BIČAS</t>
  </si>
  <si>
    <t>LTU004110525117</t>
  </si>
  <si>
    <t>MINDAUGAS KĖVALA</t>
  </si>
  <si>
    <t>2017 05 06</t>
  </si>
  <si>
    <t>Silvestras</t>
  </si>
  <si>
    <t>SOLO</t>
  </si>
  <si>
    <t>LTU004110563618</t>
  </si>
  <si>
    <t>ROBERTAS SPŪDYS</t>
  </si>
  <si>
    <t>2018 06 06</t>
  </si>
  <si>
    <t>AGRAS</t>
  </si>
  <si>
    <t>LTU004110567018</t>
  </si>
  <si>
    <t>2018 04 18</t>
  </si>
  <si>
    <t>Gegužis</t>
  </si>
  <si>
    <t>PRINCAS</t>
  </si>
  <si>
    <t>LTU004110538218</t>
  </si>
  <si>
    <t>PETRAS MOCKEVIČIUS</t>
  </si>
  <si>
    <t>2018 04 17</t>
  </si>
  <si>
    <t>Verslas</t>
  </si>
  <si>
    <t>DONAS</t>
  </si>
  <si>
    <t>LTU004110560818</t>
  </si>
  <si>
    <t>GIEDRIUS MANKUS</t>
  </si>
  <si>
    <t>2018 06 02</t>
  </si>
  <si>
    <t>DODIS</t>
  </si>
  <si>
    <t>LTU004110524817</t>
  </si>
  <si>
    <t>2017 06 06</t>
  </si>
  <si>
    <t>Dodžas</t>
  </si>
  <si>
    <t>SINJORAS</t>
  </si>
  <si>
    <t>LTU004110372313</t>
  </si>
  <si>
    <t>MINDAUGAS MIKALAVIČIUS</t>
  </si>
  <si>
    <t>2013 05 05</t>
  </si>
  <si>
    <t>Strausas</t>
  </si>
  <si>
    <t>TAURAS</t>
  </si>
  <si>
    <t>LTU004180128217</t>
  </si>
  <si>
    <t>ANTANAS PALTANAVIČIUS</t>
  </si>
  <si>
    <t>2017 05 15</t>
  </si>
  <si>
    <t>Šerkšnas</t>
  </si>
  <si>
    <t>DUBAJUS</t>
  </si>
  <si>
    <t>LTU004180130518</t>
  </si>
  <si>
    <t>2018 02 21</t>
  </si>
  <si>
    <t>Gaublys</t>
  </si>
  <si>
    <t>SPURGA</t>
  </si>
  <si>
    <t>LTU004110504217</t>
  </si>
  <si>
    <t>2017 05 10</t>
  </si>
  <si>
    <t>Paula</t>
  </si>
  <si>
    <t>Venta</t>
  </si>
  <si>
    <t>Simba</t>
  </si>
  <si>
    <t>Viržė</t>
  </si>
  <si>
    <t>Agata</t>
  </si>
  <si>
    <t>Perla</t>
  </si>
  <si>
    <t>Duoklė</t>
  </si>
  <si>
    <t>Beta</t>
  </si>
  <si>
    <t>Taurija</t>
  </si>
  <si>
    <t>Delga</t>
  </si>
  <si>
    <t>Siga</t>
  </si>
  <si>
    <t>Princas</t>
  </si>
  <si>
    <t>Slyva</t>
  </si>
  <si>
    <t>LIETUVOS SUNKIŲJŲ ARKLIŲ VEISLĖS ERŽILŲ, KUMELIŲ VERTINIMAS - LICENCIJAVIMAS</t>
  </si>
  <si>
    <t>2021 05 08</t>
  </si>
  <si>
    <t>ALGIMANTAS KIŠONAS</t>
  </si>
  <si>
    <t>Vytautas Kasparas</t>
  </si>
  <si>
    <t>Virginijus Pliuskys</t>
  </si>
  <si>
    <t>Laura Žilinkskienė</t>
  </si>
  <si>
    <t>.</t>
  </si>
  <si>
    <t>SAMANĖLĖ</t>
  </si>
  <si>
    <t>LTU004110439015</t>
  </si>
  <si>
    <t>LAIMONAS KAZLAUSKAS</t>
  </si>
  <si>
    <t>ŽENEVA</t>
  </si>
  <si>
    <t>LTU004110508017</t>
  </si>
  <si>
    <t>VANESA</t>
  </si>
  <si>
    <t>LTU004110437415</t>
  </si>
  <si>
    <t>GALAKTIKA</t>
  </si>
  <si>
    <t>LTU004110368913</t>
  </si>
  <si>
    <t>DINA</t>
  </si>
  <si>
    <t>LTU004110441315</t>
  </si>
  <si>
    <t>GRENADA</t>
  </si>
  <si>
    <t>LTU004110508417</t>
  </si>
  <si>
    <t>GEGUTĖ</t>
  </si>
  <si>
    <t>LTU004110386214</t>
  </si>
  <si>
    <t>LTU004110440915</t>
  </si>
  <si>
    <t>VERESUELA</t>
  </si>
  <si>
    <t>LTU004110508317</t>
  </si>
  <si>
    <t>KASANDRA</t>
  </si>
  <si>
    <t>LTU004110441415</t>
  </si>
  <si>
    <t>ELIPSĖ</t>
  </si>
  <si>
    <t>LTU004110415514</t>
  </si>
  <si>
    <t>SAULĖGRAŽA</t>
  </si>
  <si>
    <t>LTU004110459515</t>
  </si>
  <si>
    <t>SERENA</t>
  </si>
  <si>
    <t>LTU004110368813</t>
  </si>
  <si>
    <t>2015 03 19</t>
  </si>
  <si>
    <t>2014 04 21</t>
  </si>
  <si>
    <t>2013 04 20</t>
  </si>
  <si>
    <t>2015 05 06</t>
  </si>
  <si>
    <t>2017 05 07</t>
  </si>
  <si>
    <t>2014 03 14</t>
  </si>
  <si>
    <t>2015 05 10</t>
  </si>
  <si>
    <t>2015 05 16</t>
  </si>
  <si>
    <t>2014 05 30</t>
  </si>
  <si>
    <t>2015 08 09</t>
  </si>
  <si>
    <t>2013 06 25</t>
  </si>
  <si>
    <t>Kedras</t>
  </si>
  <si>
    <t>Jurginas</t>
  </si>
  <si>
    <t>Snaigė</t>
  </si>
  <si>
    <t>Žiedė</t>
  </si>
  <si>
    <t>Vėtra</t>
  </si>
  <si>
    <t>Greta</t>
  </si>
  <si>
    <t>Ponė</t>
  </si>
  <si>
    <t>Vanta</t>
  </si>
  <si>
    <t>Kulka</t>
  </si>
  <si>
    <t>Eura</t>
  </si>
  <si>
    <t>Saulė</t>
  </si>
  <si>
    <t>Sniega</t>
  </si>
  <si>
    <t>2021 04 28</t>
  </si>
  <si>
    <t>TURAS</t>
  </si>
  <si>
    <t>LTU004180128717</t>
  </si>
  <si>
    <t>VIGANTAS INDRAŠIUS</t>
  </si>
  <si>
    <t>2017 05 29</t>
  </si>
  <si>
    <t>TIRAS</t>
  </si>
  <si>
    <t>LTU004180128617</t>
  </si>
  <si>
    <t>2017 06 12</t>
  </si>
  <si>
    <t>ŠANCAS</t>
  </si>
  <si>
    <t>LTU004180085911</t>
  </si>
  <si>
    <t>DALIUS JUKNA</t>
  </si>
  <si>
    <t>2011 05 05</t>
  </si>
  <si>
    <t>ANSHEF</t>
  </si>
  <si>
    <t>LTU004110570514</t>
  </si>
  <si>
    <t>2014 04 14</t>
  </si>
  <si>
    <t>DREIFAS  II</t>
  </si>
  <si>
    <t>LTU004110546518</t>
  </si>
  <si>
    <t>2018 06 24</t>
  </si>
  <si>
    <t>EZOPAS</t>
  </si>
  <si>
    <t>LTU004110566118</t>
  </si>
  <si>
    <t>2018 06 05</t>
  </si>
  <si>
    <t>BRAVYJ</t>
  </si>
  <si>
    <t>LTU004110571416</t>
  </si>
  <si>
    <t>2016 06 19</t>
  </si>
  <si>
    <t>LITAS</t>
  </si>
  <si>
    <t>LTU004110437515</t>
  </si>
  <si>
    <t>POVILAS KAZOKAS</t>
  </si>
  <si>
    <t>2015 03 25</t>
  </si>
  <si>
    <t>SPEIGAS</t>
  </si>
  <si>
    <t>LTU004110537018</t>
  </si>
  <si>
    <t>SAULIUS BUTVILAUSKAS</t>
  </si>
  <si>
    <t>2018 05 20</t>
  </si>
  <si>
    <t>LOKYS</t>
  </si>
  <si>
    <t>LTU004110490216</t>
  </si>
  <si>
    <t>MINDAUGAS STANEVIČIUS</t>
  </si>
  <si>
    <t>2016 09 16</t>
  </si>
  <si>
    <t>Timbarkas</t>
  </si>
  <si>
    <t>Mamutas</t>
  </si>
  <si>
    <t>Fakel</t>
  </si>
  <si>
    <t>Fanas</t>
  </si>
  <si>
    <t>Ermitaž</t>
  </si>
  <si>
    <t>Vikis</t>
  </si>
  <si>
    <t>Fyras</t>
  </si>
  <si>
    <t>Puikis</t>
  </si>
  <si>
    <t>Sausis</t>
  </si>
  <si>
    <t>Dulkė</t>
  </si>
  <si>
    <t>Dama</t>
  </si>
  <si>
    <t>Šalna</t>
  </si>
  <si>
    <t>Alisa</t>
  </si>
  <si>
    <t>Drąsutė</t>
  </si>
  <si>
    <t>Baladė</t>
  </si>
  <si>
    <t>Bulavka</t>
  </si>
  <si>
    <t>Love</t>
  </si>
  <si>
    <t>Samana</t>
  </si>
  <si>
    <t>Laka</t>
  </si>
  <si>
    <t>II klasė</t>
  </si>
  <si>
    <t>2021 05 12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</si>
</sst>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sz val="8"/>
      <color rgb="FF3B3E3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4" fontId="3" fillId="0" borderId="5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5" borderId="12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0" xfId="0" applyFont="1" applyBorder="1"/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left"/>
    </xf>
    <xf numFmtId="0" fontId="3" fillId="2" borderId="4" xfId="0" applyFont="1" applyFill="1" applyBorder="1"/>
    <xf numFmtId="14" fontId="3" fillId="2" borderId="5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0" borderId="5" xfId="0" applyFont="1" applyBorder="1"/>
    <xf numFmtId="0" fontId="3" fillId="2" borderId="6" xfId="0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/>
  </cellXfs>
  <cellStyles count="1"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35"/>
  <sheetViews>
    <sheetView tabSelected="1" workbookViewId="0">
      <selection activeCell="A26" sqref="A26:XFD33"/>
    </sheetView>
  </sheetViews>
  <sheetFormatPr defaultRowHeight="10.199999999999999"/>
  <cols>
    <col min="1" max="1" width="3.77734375" style="12" customWidth="1"/>
    <col min="2" max="2" width="11.88671875" style="12" bestFit="1" customWidth="1"/>
    <col min="3" max="3" width="13.77734375" style="67" customWidth="1"/>
    <col min="4" max="4" width="22.88671875" style="12" customWidth="1"/>
    <col min="5" max="5" width="4.6640625" style="12" customWidth="1"/>
    <col min="6" max="6" width="10.88671875" style="12" customWidth="1"/>
    <col min="7" max="7" width="4" style="12" bestFit="1" customWidth="1"/>
    <col min="8" max="9" width="5.109375" style="12" bestFit="1" customWidth="1"/>
    <col min="10" max="10" width="10.33203125" style="12" bestFit="1" customWidth="1"/>
    <col min="11" max="11" width="8.21875" style="12" bestFit="1" customWidth="1"/>
    <col min="12" max="12" width="4" style="12" bestFit="1" customWidth="1"/>
    <col min="13" max="14" width="6" style="12" bestFit="1" customWidth="1"/>
    <col min="15" max="15" width="4.88671875" style="12" bestFit="1" customWidth="1"/>
    <col min="16" max="16" width="3" style="12" bestFit="1" customWidth="1"/>
    <col min="17" max="17" width="5" style="12" bestFit="1" customWidth="1"/>
    <col min="18" max="18" width="4.88671875" style="12" bestFit="1" customWidth="1"/>
    <col min="19" max="19" width="6.88671875" style="12" customWidth="1"/>
    <col min="20" max="16384" width="8.88671875" style="12"/>
  </cols>
  <sheetData>
    <row r="1" spans="1:29">
      <c r="A1" s="10"/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 t="s">
        <v>154</v>
      </c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/>
      <c r="B2" s="10"/>
      <c r="C2" s="11"/>
      <c r="D2" s="11"/>
      <c r="E2" s="13"/>
      <c r="F2" s="14" t="s">
        <v>0</v>
      </c>
      <c r="G2" s="13"/>
      <c r="H2" s="14"/>
      <c r="I2" s="14"/>
      <c r="J2" s="11"/>
      <c r="K2" s="15"/>
      <c r="L2" s="15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6"/>
      <c r="Y2" s="10"/>
      <c r="Z2" s="10"/>
      <c r="AA2" s="10"/>
      <c r="AB2" s="10"/>
      <c r="AC2" s="10"/>
    </row>
    <row r="3" spans="1:29">
      <c r="A3" s="11"/>
      <c r="B3" s="10"/>
      <c r="C3" s="11"/>
      <c r="D3" s="11"/>
      <c r="E3" s="13"/>
      <c r="F3" s="14" t="s">
        <v>148</v>
      </c>
      <c r="G3" s="13"/>
      <c r="H3" s="14"/>
      <c r="I3" s="14"/>
      <c r="J3" s="11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6"/>
      <c r="Y3" s="10"/>
      <c r="Z3" s="10"/>
      <c r="AA3" s="10"/>
      <c r="AB3" s="10"/>
      <c r="AC3" s="10"/>
    </row>
    <row r="4" spans="1:29">
      <c r="A4" s="11"/>
      <c r="B4" s="10"/>
      <c r="C4" s="11"/>
      <c r="D4" s="11"/>
      <c r="E4" s="13"/>
      <c r="F4" s="14" t="s">
        <v>260</v>
      </c>
      <c r="G4" s="13"/>
      <c r="H4" s="14"/>
      <c r="I4" s="14"/>
      <c r="J4" s="11"/>
      <c r="K4" s="15"/>
      <c r="L4" s="15"/>
      <c r="M4" s="10"/>
      <c r="N4" s="10"/>
      <c r="O4" s="10" t="s">
        <v>154</v>
      </c>
      <c r="P4" s="10"/>
      <c r="Q4" s="10"/>
      <c r="R4" s="10"/>
      <c r="S4" s="10"/>
      <c r="T4" s="10"/>
      <c r="U4" s="10"/>
      <c r="V4" s="10"/>
      <c r="W4" s="10"/>
      <c r="X4" s="16"/>
      <c r="Y4" s="10"/>
      <c r="Z4" s="10"/>
      <c r="AA4" s="10"/>
      <c r="AB4" s="10"/>
      <c r="AC4" s="10"/>
    </row>
    <row r="5" spans="1:29">
      <c r="A5" s="17"/>
      <c r="B5" s="18"/>
      <c r="C5" s="17"/>
      <c r="D5" s="17"/>
      <c r="E5" s="19"/>
      <c r="F5" s="20"/>
      <c r="G5" s="19"/>
      <c r="H5" s="20"/>
      <c r="I5" s="20"/>
      <c r="J5" s="17"/>
      <c r="K5" s="21"/>
      <c r="L5" s="21"/>
      <c r="M5" s="18"/>
      <c r="N5" s="18"/>
      <c r="O5" s="18"/>
      <c r="P5" s="18"/>
      <c r="Q5" s="18"/>
      <c r="R5" s="18"/>
      <c r="S5" s="18"/>
      <c r="T5" s="18"/>
      <c r="U5" s="10"/>
      <c r="V5" s="10"/>
      <c r="W5" s="10"/>
      <c r="X5" s="16"/>
      <c r="Y5" s="10"/>
      <c r="Z5" s="10"/>
      <c r="AA5" s="10"/>
      <c r="AB5" s="10"/>
      <c r="AC5" s="10"/>
    </row>
    <row r="6" spans="1:29">
      <c r="A6" s="22" t="s">
        <v>1</v>
      </c>
      <c r="B6" s="1" t="s">
        <v>2</v>
      </c>
      <c r="C6" s="1" t="s">
        <v>3</v>
      </c>
      <c r="D6" s="1" t="s">
        <v>13</v>
      </c>
      <c r="E6" s="23" t="s">
        <v>4</v>
      </c>
      <c r="F6" s="23" t="s">
        <v>5</v>
      </c>
      <c r="G6" s="24" t="s">
        <v>29</v>
      </c>
      <c r="H6" s="25"/>
      <c r="I6" s="26"/>
      <c r="J6" s="24" t="s">
        <v>7</v>
      </c>
      <c r="K6" s="25"/>
      <c r="L6" s="24" t="s">
        <v>14</v>
      </c>
      <c r="M6" s="25"/>
      <c r="N6" s="25"/>
      <c r="O6" s="25"/>
      <c r="P6" s="25"/>
      <c r="Q6" s="25"/>
      <c r="R6" s="26"/>
      <c r="S6" s="27" t="s">
        <v>15</v>
      </c>
      <c r="T6" s="27" t="s">
        <v>16</v>
      </c>
      <c r="U6" s="10"/>
      <c r="V6" s="10"/>
      <c r="W6" s="10"/>
      <c r="X6" s="10"/>
      <c r="Y6" s="10"/>
      <c r="Z6" s="10"/>
    </row>
    <row r="7" spans="1:29" ht="58.5" customHeight="1">
      <c r="A7" s="28"/>
      <c r="B7" s="2"/>
      <c r="C7" s="2"/>
      <c r="D7" s="2"/>
      <c r="E7" s="23"/>
      <c r="F7" s="23"/>
      <c r="G7" s="29" t="s">
        <v>10</v>
      </c>
      <c r="H7" s="30" t="s">
        <v>11</v>
      </c>
      <c r="I7" s="30" t="s">
        <v>12</v>
      </c>
      <c r="J7" s="31" t="s">
        <v>8</v>
      </c>
      <c r="K7" s="31" t="s">
        <v>9</v>
      </c>
      <c r="L7" s="32" t="s">
        <v>17</v>
      </c>
      <c r="M7" s="32" t="s">
        <v>18</v>
      </c>
      <c r="N7" s="32" t="s">
        <v>19</v>
      </c>
      <c r="O7" s="33" t="s">
        <v>30</v>
      </c>
      <c r="P7" s="32" t="s">
        <v>20</v>
      </c>
      <c r="Q7" s="32" t="s">
        <v>21</v>
      </c>
      <c r="R7" s="33" t="s">
        <v>22</v>
      </c>
      <c r="S7" s="27"/>
      <c r="T7" s="27"/>
      <c r="U7" s="10"/>
      <c r="V7" s="10"/>
      <c r="W7" s="10"/>
      <c r="X7" s="10"/>
      <c r="Y7" s="10"/>
      <c r="Z7" s="10"/>
    </row>
    <row r="8" spans="1:29">
      <c r="A8" s="34">
        <v>1</v>
      </c>
      <c r="B8" s="35" t="s">
        <v>205</v>
      </c>
      <c r="C8" s="3" t="s">
        <v>206</v>
      </c>
      <c r="D8" s="4" t="s">
        <v>207</v>
      </c>
      <c r="E8" s="34" t="s">
        <v>37</v>
      </c>
      <c r="F8" s="36" t="s">
        <v>208</v>
      </c>
      <c r="G8" s="34">
        <v>159</v>
      </c>
      <c r="H8" s="34">
        <v>195</v>
      </c>
      <c r="I8" s="34">
        <v>23</v>
      </c>
      <c r="J8" s="34" t="s">
        <v>240</v>
      </c>
      <c r="K8" s="37" t="s">
        <v>249</v>
      </c>
      <c r="L8" s="38">
        <v>7.6</v>
      </c>
      <c r="M8" s="38">
        <v>21.75</v>
      </c>
      <c r="N8" s="38">
        <v>14.25</v>
      </c>
      <c r="O8" s="38">
        <v>9.6999999999999993</v>
      </c>
      <c r="P8" s="38">
        <v>10</v>
      </c>
      <c r="Q8" s="38">
        <v>15.5</v>
      </c>
      <c r="R8" s="38">
        <v>10</v>
      </c>
      <c r="S8" s="39">
        <f>SUM(L8:R8)</f>
        <v>88.8</v>
      </c>
      <c r="T8" s="40" t="s">
        <v>24</v>
      </c>
      <c r="U8" s="10"/>
      <c r="V8" s="10"/>
      <c r="W8" s="10"/>
      <c r="X8" s="10"/>
      <c r="Y8" s="10"/>
      <c r="Z8" s="10"/>
      <c r="AA8" s="10"/>
      <c r="AB8" s="10"/>
      <c r="AC8" s="10"/>
    </row>
    <row r="9" spans="1:29">
      <c r="A9" s="34">
        <v>2</v>
      </c>
      <c r="B9" s="35" t="s">
        <v>209</v>
      </c>
      <c r="C9" s="3" t="s">
        <v>210</v>
      </c>
      <c r="D9" s="4" t="s">
        <v>207</v>
      </c>
      <c r="E9" s="34" t="s">
        <v>37</v>
      </c>
      <c r="F9" s="34" t="s">
        <v>211</v>
      </c>
      <c r="G9" s="34">
        <v>156</v>
      </c>
      <c r="H9" s="34">
        <v>188</v>
      </c>
      <c r="I9" s="34">
        <v>23</v>
      </c>
      <c r="J9" s="34" t="s">
        <v>240</v>
      </c>
      <c r="K9" s="37" t="s">
        <v>250</v>
      </c>
      <c r="L9" s="38">
        <v>8</v>
      </c>
      <c r="M9" s="38">
        <v>21.58</v>
      </c>
      <c r="N9" s="38">
        <v>13.5</v>
      </c>
      <c r="O9" s="38">
        <v>10</v>
      </c>
      <c r="P9" s="38">
        <v>10</v>
      </c>
      <c r="Q9" s="38">
        <v>15.5</v>
      </c>
      <c r="R9" s="38">
        <v>10</v>
      </c>
      <c r="S9" s="39">
        <f t="shared" ref="S9:S12" si="0">SUM(L9:R9)</f>
        <v>88.58</v>
      </c>
      <c r="T9" s="40" t="s">
        <v>24</v>
      </c>
      <c r="U9" s="10"/>
      <c r="V9" s="10"/>
      <c r="W9" s="10"/>
      <c r="X9" s="10"/>
      <c r="Y9" s="10"/>
      <c r="Z9" s="10"/>
      <c r="AA9" s="10"/>
      <c r="AB9" s="10"/>
      <c r="AC9" s="10"/>
    </row>
    <row r="10" spans="1:29">
      <c r="A10" s="34">
        <v>3</v>
      </c>
      <c r="B10" s="35" t="s">
        <v>212</v>
      </c>
      <c r="C10" s="3" t="s">
        <v>213</v>
      </c>
      <c r="D10" s="4" t="s">
        <v>214</v>
      </c>
      <c r="E10" s="34" t="s">
        <v>37</v>
      </c>
      <c r="F10" s="34" t="s">
        <v>215</v>
      </c>
      <c r="G10" s="34">
        <v>150</v>
      </c>
      <c r="H10" s="34">
        <v>202</v>
      </c>
      <c r="I10" s="34">
        <v>23</v>
      </c>
      <c r="J10" s="37" t="s">
        <v>241</v>
      </c>
      <c r="K10" s="37" t="s">
        <v>251</v>
      </c>
      <c r="L10" s="38">
        <v>6.5</v>
      </c>
      <c r="M10" s="38">
        <v>17.829999999999998</v>
      </c>
      <c r="N10" s="38">
        <v>10.5</v>
      </c>
      <c r="O10" s="38">
        <v>8.6999999999999993</v>
      </c>
      <c r="P10" s="38">
        <v>10</v>
      </c>
      <c r="Q10" s="38">
        <v>12</v>
      </c>
      <c r="R10" s="38">
        <v>6.5</v>
      </c>
      <c r="S10" s="39">
        <f t="shared" si="0"/>
        <v>72.03</v>
      </c>
      <c r="T10" s="34" t="s">
        <v>25</v>
      </c>
      <c r="U10" s="10"/>
      <c r="V10" s="10"/>
      <c r="W10" s="10"/>
      <c r="X10" s="10"/>
      <c r="Y10" s="10"/>
      <c r="Z10" s="10"/>
      <c r="AA10" s="10"/>
      <c r="AB10" s="10"/>
      <c r="AC10" s="10"/>
    </row>
    <row r="11" spans="1:29">
      <c r="A11" s="34">
        <v>4</v>
      </c>
      <c r="B11" s="35" t="s">
        <v>232</v>
      </c>
      <c r="C11" s="3" t="s">
        <v>233</v>
      </c>
      <c r="D11" s="4" t="s">
        <v>234</v>
      </c>
      <c r="E11" s="34" t="s">
        <v>6</v>
      </c>
      <c r="F11" s="36" t="s">
        <v>235</v>
      </c>
      <c r="G11" s="34">
        <v>166</v>
      </c>
      <c r="H11" s="34">
        <v>235</v>
      </c>
      <c r="I11" s="34">
        <v>28</v>
      </c>
      <c r="J11" s="34" t="s">
        <v>247</v>
      </c>
      <c r="K11" s="37" t="s">
        <v>257</v>
      </c>
      <c r="L11" s="38">
        <v>8.1</v>
      </c>
      <c r="M11" s="38">
        <v>19</v>
      </c>
      <c r="N11" s="38">
        <v>13.5</v>
      </c>
      <c r="O11" s="38">
        <v>9.6999999999999993</v>
      </c>
      <c r="P11" s="38">
        <v>8</v>
      </c>
      <c r="Q11" s="38">
        <v>13.5</v>
      </c>
      <c r="R11" s="38">
        <v>8</v>
      </c>
      <c r="S11" s="39">
        <f>SUM(L11:R11)</f>
        <v>79.8</v>
      </c>
      <c r="T11" s="40" t="s">
        <v>24</v>
      </c>
      <c r="U11" s="10"/>
      <c r="V11" s="10"/>
      <c r="W11" s="10"/>
      <c r="X11" s="10"/>
      <c r="Y11" s="10"/>
      <c r="Z11" s="10"/>
      <c r="AA11" s="10"/>
      <c r="AB11" s="10"/>
      <c r="AC11" s="10"/>
    </row>
    <row r="12" spans="1:29">
      <c r="A12" s="34">
        <v>5</v>
      </c>
      <c r="B12" s="35" t="s">
        <v>222</v>
      </c>
      <c r="C12" s="3" t="s">
        <v>223</v>
      </c>
      <c r="D12" s="4" t="s">
        <v>207</v>
      </c>
      <c r="E12" s="34" t="s">
        <v>6</v>
      </c>
      <c r="F12" s="34" t="s">
        <v>224</v>
      </c>
      <c r="G12" s="34">
        <v>167</v>
      </c>
      <c r="H12" s="34">
        <v>211</v>
      </c>
      <c r="I12" s="34">
        <v>25</v>
      </c>
      <c r="J12" s="37" t="s">
        <v>244</v>
      </c>
      <c r="K12" s="37" t="s">
        <v>254</v>
      </c>
      <c r="L12" s="38">
        <v>8.1</v>
      </c>
      <c r="M12" s="38">
        <v>19.82</v>
      </c>
      <c r="N12" s="38">
        <v>10.5</v>
      </c>
      <c r="O12" s="38">
        <v>9.6999999999999993</v>
      </c>
      <c r="P12" s="38">
        <v>10</v>
      </c>
      <c r="Q12" s="38">
        <v>13</v>
      </c>
      <c r="R12" s="38">
        <v>8</v>
      </c>
      <c r="S12" s="39">
        <f t="shared" si="0"/>
        <v>79.12</v>
      </c>
      <c r="T12" s="40" t="s">
        <v>24</v>
      </c>
      <c r="U12" s="10"/>
      <c r="V12" s="10"/>
      <c r="W12" s="10"/>
      <c r="X12" s="10"/>
      <c r="Y12" s="10"/>
      <c r="Z12" s="10"/>
      <c r="AA12" s="10"/>
      <c r="AB12" s="10"/>
      <c r="AC12" s="10"/>
    </row>
    <row r="13" spans="1:29">
      <c r="A13" s="34">
        <v>6</v>
      </c>
      <c r="B13" s="35" t="s">
        <v>219</v>
      </c>
      <c r="C13" s="3" t="s">
        <v>220</v>
      </c>
      <c r="D13" s="4" t="s">
        <v>207</v>
      </c>
      <c r="E13" s="34" t="s">
        <v>6</v>
      </c>
      <c r="F13" s="34" t="s">
        <v>221</v>
      </c>
      <c r="G13" s="34">
        <v>170</v>
      </c>
      <c r="H13" s="34">
        <v>215</v>
      </c>
      <c r="I13" s="34">
        <v>27</v>
      </c>
      <c r="J13" s="37" t="s">
        <v>243</v>
      </c>
      <c r="K13" s="37" t="s">
        <v>253</v>
      </c>
      <c r="L13" s="38">
        <v>8.1999999999999993</v>
      </c>
      <c r="M13" s="38">
        <v>19.079999999999998</v>
      </c>
      <c r="N13" s="38">
        <v>12</v>
      </c>
      <c r="O13" s="38">
        <v>9.3000000000000007</v>
      </c>
      <c r="P13" s="38">
        <v>9</v>
      </c>
      <c r="Q13" s="38">
        <v>13.5</v>
      </c>
      <c r="R13" s="38">
        <v>8</v>
      </c>
      <c r="S13" s="39">
        <f>SUM(L13:R13)</f>
        <v>79.08</v>
      </c>
      <c r="T13" s="40" t="s">
        <v>24</v>
      </c>
      <c r="U13" s="10"/>
      <c r="V13" s="10"/>
      <c r="W13" s="10"/>
      <c r="X13" s="10"/>
      <c r="Y13" s="10"/>
      <c r="Z13" s="10"/>
      <c r="AA13" s="10"/>
      <c r="AB13" s="10"/>
      <c r="AC13" s="10"/>
    </row>
    <row r="14" spans="1:29">
      <c r="A14" s="34">
        <v>7</v>
      </c>
      <c r="B14" s="35" t="s">
        <v>216</v>
      </c>
      <c r="C14" s="3" t="s">
        <v>217</v>
      </c>
      <c r="D14" s="4" t="s">
        <v>207</v>
      </c>
      <c r="E14" s="34" t="s">
        <v>6</v>
      </c>
      <c r="F14" s="34" t="s">
        <v>218</v>
      </c>
      <c r="G14" s="34">
        <v>167</v>
      </c>
      <c r="H14" s="34">
        <v>226</v>
      </c>
      <c r="I14" s="34">
        <v>26</v>
      </c>
      <c r="J14" s="37" t="s">
        <v>242</v>
      </c>
      <c r="K14" s="37" t="s">
        <v>252</v>
      </c>
      <c r="L14" s="38">
        <v>8</v>
      </c>
      <c r="M14" s="38">
        <v>19.079999999999998</v>
      </c>
      <c r="N14" s="38">
        <v>12</v>
      </c>
      <c r="O14" s="38">
        <v>10</v>
      </c>
      <c r="P14" s="38">
        <v>9</v>
      </c>
      <c r="Q14" s="38">
        <v>13.5</v>
      </c>
      <c r="R14" s="38">
        <v>7</v>
      </c>
      <c r="S14" s="39">
        <f t="shared" ref="S14:S17" si="1">SUM(L14:R14)</f>
        <v>78.58</v>
      </c>
      <c r="T14" s="40" t="s">
        <v>24</v>
      </c>
      <c r="U14" s="10"/>
      <c r="V14" s="10"/>
      <c r="W14" s="10"/>
      <c r="X14" s="10"/>
      <c r="Y14" s="10"/>
      <c r="Z14" s="10"/>
      <c r="AA14" s="10"/>
      <c r="AB14" s="10"/>
      <c r="AC14" s="10"/>
    </row>
    <row r="15" spans="1:29">
      <c r="A15" s="34">
        <v>8</v>
      </c>
      <c r="B15" s="35" t="s">
        <v>236</v>
      </c>
      <c r="C15" s="3" t="s">
        <v>237</v>
      </c>
      <c r="D15" s="4" t="s">
        <v>238</v>
      </c>
      <c r="E15" s="34" t="s">
        <v>6</v>
      </c>
      <c r="F15" s="36" t="s">
        <v>239</v>
      </c>
      <c r="G15" s="34">
        <v>163</v>
      </c>
      <c r="H15" s="34">
        <v>210</v>
      </c>
      <c r="I15" s="34">
        <v>27</v>
      </c>
      <c r="J15" s="34" t="s">
        <v>248</v>
      </c>
      <c r="K15" s="37" t="s">
        <v>258</v>
      </c>
      <c r="L15" s="38">
        <v>7.1</v>
      </c>
      <c r="M15" s="38">
        <v>18.329999999999998</v>
      </c>
      <c r="N15" s="38">
        <v>11.25</v>
      </c>
      <c r="O15" s="38">
        <v>9</v>
      </c>
      <c r="P15" s="38">
        <v>6</v>
      </c>
      <c r="Q15" s="38">
        <v>13</v>
      </c>
      <c r="R15" s="38">
        <v>7</v>
      </c>
      <c r="S15" s="39">
        <f t="shared" si="1"/>
        <v>71.680000000000007</v>
      </c>
      <c r="T15" s="34" t="s">
        <v>25</v>
      </c>
      <c r="U15" s="10"/>
      <c r="V15" s="10"/>
      <c r="W15" s="10"/>
      <c r="X15" s="10"/>
      <c r="Y15" s="10"/>
      <c r="Z15" s="10"/>
      <c r="AA15" s="10"/>
      <c r="AB15" s="10"/>
      <c r="AC15" s="10"/>
    </row>
    <row r="16" spans="1:29">
      <c r="A16" s="34">
        <v>9</v>
      </c>
      <c r="B16" s="35" t="s">
        <v>225</v>
      </c>
      <c r="C16" s="3" t="s">
        <v>226</v>
      </c>
      <c r="D16" s="4" t="s">
        <v>207</v>
      </c>
      <c r="E16" s="34" t="s">
        <v>6</v>
      </c>
      <c r="F16" s="34" t="s">
        <v>227</v>
      </c>
      <c r="G16" s="34">
        <v>159</v>
      </c>
      <c r="H16" s="34">
        <v>206</v>
      </c>
      <c r="I16" s="34">
        <v>26</v>
      </c>
      <c r="J16" s="8" t="s">
        <v>245</v>
      </c>
      <c r="K16" s="37" t="s">
        <v>255</v>
      </c>
      <c r="L16" s="38">
        <v>7</v>
      </c>
      <c r="M16" s="38">
        <v>18.829999999999998</v>
      </c>
      <c r="N16" s="38">
        <v>10.5</v>
      </c>
      <c r="O16" s="38">
        <v>7.7</v>
      </c>
      <c r="P16" s="38">
        <v>9</v>
      </c>
      <c r="Q16" s="38">
        <v>11</v>
      </c>
      <c r="R16" s="38">
        <v>6</v>
      </c>
      <c r="S16" s="39">
        <f t="shared" si="1"/>
        <v>70.03</v>
      </c>
      <c r="T16" s="34" t="s">
        <v>25</v>
      </c>
      <c r="U16" s="10"/>
      <c r="V16" s="10"/>
      <c r="W16" s="10"/>
      <c r="X16" s="10"/>
      <c r="Y16" s="10"/>
      <c r="Z16" s="10"/>
      <c r="AA16" s="10"/>
      <c r="AB16" s="10"/>
      <c r="AC16" s="10"/>
    </row>
    <row r="17" spans="1:29">
      <c r="A17" s="34">
        <v>10</v>
      </c>
      <c r="B17" s="35" t="s">
        <v>228</v>
      </c>
      <c r="C17" s="3" t="s">
        <v>229</v>
      </c>
      <c r="D17" s="4" t="s">
        <v>230</v>
      </c>
      <c r="E17" s="34" t="s">
        <v>6</v>
      </c>
      <c r="F17" s="3" t="s">
        <v>231</v>
      </c>
      <c r="G17" s="34">
        <v>160</v>
      </c>
      <c r="H17" s="34">
        <v>212</v>
      </c>
      <c r="I17" s="34">
        <v>24</v>
      </c>
      <c r="J17" s="34" t="s">
        <v>246</v>
      </c>
      <c r="K17" s="37" t="s">
        <v>256</v>
      </c>
      <c r="L17" s="38">
        <v>6.2</v>
      </c>
      <c r="M17" s="38">
        <v>15.75</v>
      </c>
      <c r="N17" s="38">
        <v>7.5</v>
      </c>
      <c r="O17" s="38">
        <v>8.3000000000000007</v>
      </c>
      <c r="P17" s="38">
        <v>6</v>
      </c>
      <c r="Q17" s="38">
        <v>12</v>
      </c>
      <c r="R17" s="38">
        <v>5</v>
      </c>
      <c r="S17" s="39">
        <f t="shared" si="1"/>
        <v>60.75</v>
      </c>
      <c r="T17" s="34" t="s">
        <v>259</v>
      </c>
      <c r="U17" s="10"/>
      <c r="V17" s="10"/>
      <c r="W17" s="10"/>
      <c r="X17" s="10"/>
      <c r="Y17" s="10"/>
      <c r="Z17" s="10"/>
      <c r="AA17" s="10"/>
      <c r="AB17" s="10"/>
      <c r="AC17" s="10"/>
    </row>
    <row r="18" spans="1:29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>
      <c r="A19" s="11"/>
      <c r="B19" s="10" t="s">
        <v>26</v>
      </c>
      <c r="C19" s="41" t="s">
        <v>27</v>
      </c>
      <c r="D19" s="42"/>
      <c r="E19" s="13"/>
      <c r="F19" s="14"/>
      <c r="G19" s="13"/>
      <c r="H19" s="14"/>
      <c r="I19" s="14"/>
      <c r="J19" s="11"/>
      <c r="K19" s="15"/>
      <c r="L19" s="15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6"/>
      <c r="Y19" s="10"/>
      <c r="Z19" s="10"/>
      <c r="AA19" s="10"/>
      <c r="AB19" s="10"/>
      <c r="AC19" s="10"/>
    </row>
    <row r="20" spans="1:29">
      <c r="A20" s="11"/>
      <c r="B20" s="10"/>
      <c r="C20" s="41" t="s">
        <v>151</v>
      </c>
      <c r="D20" s="42"/>
      <c r="E20" s="13"/>
      <c r="F20" s="14"/>
      <c r="G20" s="13"/>
      <c r="H20" s="14"/>
      <c r="I20" s="14"/>
      <c r="J20" s="11"/>
      <c r="K20" s="15"/>
      <c r="L20" s="15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6"/>
      <c r="Y20" s="10"/>
      <c r="Z20" s="10"/>
      <c r="AA20" s="10"/>
      <c r="AB20" s="10"/>
      <c r="AC20" s="10"/>
    </row>
    <row r="21" spans="1:29">
      <c r="A21" s="11"/>
      <c r="B21" s="10"/>
      <c r="C21" s="41" t="s">
        <v>77</v>
      </c>
      <c r="D21" s="42"/>
      <c r="E21" s="13"/>
      <c r="F21" s="14"/>
      <c r="G21" s="13"/>
      <c r="H21" s="14"/>
      <c r="I21" s="14"/>
      <c r="J21" s="11"/>
      <c r="K21" s="15"/>
      <c r="L21" s="15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6"/>
      <c r="Y21" s="10"/>
      <c r="Z21" s="10"/>
      <c r="AA21" s="10"/>
      <c r="AB21" s="10"/>
      <c r="AC21" s="10"/>
    </row>
    <row r="22" spans="1:29" ht="10.8" thickBot="1">
      <c r="A22" s="11"/>
      <c r="B22" s="10"/>
      <c r="C22" s="41" t="s">
        <v>153</v>
      </c>
      <c r="D22" s="42"/>
      <c r="E22" s="13"/>
      <c r="F22" s="14"/>
      <c r="G22" s="13"/>
      <c r="H22" s="14"/>
      <c r="I22" s="14"/>
      <c r="J22" s="11"/>
      <c r="K22" s="15"/>
      <c r="L22" s="15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6"/>
      <c r="Y22" s="10"/>
      <c r="Z22" s="10"/>
      <c r="AA22" s="10"/>
      <c r="AB22" s="10"/>
      <c r="AC22" s="10"/>
    </row>
    <row r="23" spans="1:29" ht="10.8" thickBot="1">
      <c r="A23" s="10"/>
      <c r="B23" s="43">
        <v>510</v>
      </c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>
      <c r="A25" s="10"/>
      <c r="B25" s="10"/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>
      <c r="A28" s="10"/>
      <c r="B28" s="10"/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>
      <c r="A31" s="10"/>
      <c r="B31" s="10"/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>
      <c r="A34" s="10"/>
      <c r="B34" s="10"/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>
      <c r="A37" s="10"/>
      <c r="B37" s="10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>
      <c r="A40" s="10"/>
      <c r="B40" s="10"/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>
      <c r="A43" s="10"/>
      <c r="B43" s="10"/>
      <c r="C43" s="11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>
      <c r="A45" s="11"/>
      <c r="B45" s="10"/>
      <c r="C45" s="11"/>
      <c r="D45" s="11"/>
      <c r="E45" s="13"/>
      <c r="F45" s="14" t="s">
        <v>0</v>
      </c>
      <c r="G45" s="13"/>
      <c r="H45" s="14"/>
      <c r="I45" s="14"/>
      <c r="J45" s="11"/>
      <c r="K45" s="15"/>
      <c r="L45" s="15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6"/>
      <c r="Y45" s="10"/>
      <c r="Z45" s="10"/>
      <c r="AA45" s="10"/>
      <c r="AB45" s="10"/>
      <c r="AC45" s="10"/>
    </row>
    <row r="46" spans="1:29">
      <c r="A46" s="11"/>
      <c r="B46" s="10"/>
      <c r="C46" s="11"/>
      <c r="D46" s="11"/>
      <c r="E46" s="13"/>
      <c r="F46" s="14" t="s">
        <v>148</v>
      </c>
      <c r="G46" s="13"/>
      <c r="H46" s="14"/>
      <c r="I46" s="14"/>
      <c r="J46" s="11"/>
      <c r="K46" s="15"/>
      <c r="L46" s="15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6"/>
      <c r="Y46" s="10"/>
      <c r="Z46" s="10"/>
      <c r="AA46" s="10"/>
      <c r="AB46" s="10"/>
      <c r="AC46" s="10"/>
    </row>
    <row r="47" spans="1:29">
      <c r="A47" s="11"/>
      <c r="B47" s="10"/>
      <c r="C47" s="11"/>
      <c r="D47" s="11"/>
      <c r="E47" s="13"/>
      <c r="F47" s="14" t="s">
        <v>149</v>
      </c>
      <c r="G47" s="13"/>
      <c r="H47" s="14"/>
      <c r="I47" s="14"/>
      <c r="J47" s="11"/>
      <c r="K47" s="15"/>
      <c r="L47" s="15"/>
      <c r="M47" s="10"/>
      <c r="N47" s="10"/>
      <c r="O47" s="10" t="s">
        <v>154</v>
      </c>
      <c r="P47" s="10"/>
      <c r="Q47" s="10"/>
      <c r="R47" s="10"/>
      <c r="S47" s="10"/>
      <c r="T47" s="10"/>
      <c r="U47" s="10"/>
      <c r="V47" s="10"/>
      <c r="W47" s="10"/>
      <c r="X47" s="16"/>
      <c r="Y47" s="10"/>
      <c r="Z47" s="10"/>
      <c r="AA47" s="10"/>
      <c r="AB47" s="10"/>
      <c r="AC47" s="10"/>
    </row>
    <row r="48" spans="1:29">
      <c r="A48" s="17"/>
      <c r="B48" s="18"/>
      <c r="C48" s="17"/>
      <c r="D48" s="17"/>
      <c r="E48" s="19"/>
      <c r="F48" s="20"/>
      <c r="G48" s="19"/>
      <c r="H48" s="20"/>
      <c r="I48" s="20"/>
      <c r="J48" s="17"/>
      <c r="K48" s="21"/>
      <c r="L48" s="21"/>
      <c r="M48" s="18"/>
      <c r="N48" s="18"/>
      <c r="O48" s="18"/>
      <c r="P48" s="18"/>
      <c r="Q48" s="18"/>
      <c r="R48" s="18"/>
      <c r="S48" s="18"/>
      <c r="T48" s="18"/>
      <c r="U48" s="10"/>
      <c r="V48" s="10"/>
      <c r="W48" s="10"/>
      <c r="X48" s="16"/>
      <c r="Y48" s="10"/>
      <c r="Z48" s="10"/>
      <c r="AA48" s="10"/>
      <c r="AB48" s="10"/>
      <c r="AC48" s="10"/>
    </row>
    <row r="49" spans="1:29">
      <c r="A49" s="22" t="s">
        <v>1</v>
      </c>
      <c r="B49" s="1" t="s">
        <v>2</v>
      </c>
      <c r="C49" s="1" t="s">
        <v>3</v>
      </c>
      <c r="D49" s="1" t="s">
        <v>13</v>
      </c>
      <c r="E49" s="23" t="s">
        <v>4</v>
      </c>
      <c r="F49" s="23" t="s">
        <v>5</v>
      </c>
      <c r="G49" s="24" t="s">
        <v>29</v>
      </c>
      <c r="H49" s="25"/>
      <c r="I49" s="26"/>
      <c r="J49" s="24" t="s">
        <v>7</v>
      </c>
      <c r="K49" s="25"/>
      <c r="L49" s="24" t="s">
        <v>14</v>
      </c>
      <c r="M49" s="25"/>
      <c r="N49" s="25"/>
      <c r="O49" s="25"/>
      <c r="P49" s="25"/>
      <c r="Q49" s="25"/>
      <c r="R49" s="26"/>
      <c r="S49" s="27" t="s">
        <v>15</v>
      </c>
      <c r="T49" s="27" t="s">
        <v>16</v>
      </c>
      <c r="U49" s="10"/>
      <c r="V49" s="10"/>
      <c r="W49" s="10"/>
      <c r="X49" s="10"/>
      <c r="Y49" s="10"/>
      <c r="Z49" s="10"/>
    </row>
    <row r="50" spans="1:29" ht="58.5" customHeight="1">
      <c r="A50" s="28"/>
      <c r="B50" s="2"/>
      <c r="C50" s="2"/>
      <c r="D50" s="2"/>
      <c r="E50" s="23"/>
      <c r="F50" s="23"/>
      <c r="G50" s="29" t="s">
        <v>10</v>
      </c>
      <c r="H50" s="30" t="s">
        <v>11</v>
      </c>
      <c r="I50" s="30" t="s">
        <v>12</v>
      </c>
      <c r="J50" s="31" t="s">
        <v>8</v>
      </c>
      <c r="K50" s="31" t="s">
        <v>9</v>
      </c>
      <c r="L50" s="32" t="s">
        <v>17</v>
      </c>
      <c r="M50" s="32" t="s">
        <v>18</v>
      </c>
      <c r="N50" s="32" t="s">
        <v>19</v>
      </c>
      <c r="O50" s="33" t="s">
        <v>30</v>
      </c>
      <c r="P50" s="32" t="s">
        <v>20</v>
      </c>
      <c r="Q50" s="32" t="s">
        <v>21</v>
      </c>
      <c r="R50" s="33" t="s">
        <v>22</v>
      </c>
      <c r="S50" s="27"/>
      <c r="T50" s="27"/>
      <c r="U50" s="10"/>
      <c r="V50" s="10"/>
      <c r="W50" s="10"/>
      <c r="X50" s="10"/>
      <c r="Y50" s="10"/>
      <c r="Z50" s="10"/>
    </row>
    <row r="51" spans="1:29">
      <c r="A51" s="34">
        <v>1</v>
      </c>
      <c r="B51" s="4" t="s">
        <v>83</v>
      </c>
      <c r="C51" s="3" t="s">
        <v>84</v>
      </c>
      <c r="D51" s="4" t="s">
        <v>85</v>
      </c>
      <c r="E51" s="34" t="s">
        <v>6</v>
      </c>
      <c r="F51" s="44" t="s">
        <v>86</v>
      </c>
      <c r="G51" s="34">
        <v>171</v>
      </c>
      <c r="H51" s="34">
        <v>210</v>
      </c>
      <c r="I51" s="34">
        <v>27</v>
      </c>
      <c r="J51" s="45" t="s">
        <v>87</v>
      </c>
      <c r="K51" s="46" t="s">
        <v>135</v>
      </c>
      <c r="L51" s="38">
        <v>6.9</v>
      </c>
      <c r="M51" s="38">
        <v>18.100000000000001</v>
      </c>
      <c r="N51" s="38">
        <v>10.5</v>
      </c>
      <c r="O51" s="38">
        <v>9</v>
      </c>
      <c r="P51" s="38">
        <v>9</v>
      </c>
      <c r="Q51" s="38">
        <v>14.5</v>
      </c>
      <c r="R51" s="38">
        <v>7</v>
      </c>
      <c r="S51" s="39">
        <v>75</v>
      </c>
      <c r="T51" s="47" t="s">
        <v>82</v>
      </c>
      <c r="U51" s="16"/>
      <c r="V51" s="10"/>
      <c r="W51" s="10"/>
      <c r="X51" s="10"/>
      <c r="Y51" s="10"/>
      <c r="Z51" s="10"/>
    </row>
    <row r="52" spans="1:29">
      <c r="A52" s="34">
        <v>2</v>
      </c>
      <c r="B52" s="35" t="s">
        <v>88</v>
      </c>
      <c r="C52" s="3" t="s">
        <v>89</v>
      </c>
      <c r="D52" s="4" t="s">
        <v>90</v>
      </c>
      <c r="E52" s="34" t="s">
        <v>6</v>
      </c>
      <c r="F52" s="44" t="s">
        <v>91</v>
      </c>
      <c r="G52" s="34">
        <v>170</v>
      </c>
      <c r="H52" s="34">
        <v>225</v>
      </c>
      <c r="I52" s="34">
        <v>28</v>
      </c>
      <c r="J52" s="45" t="s">
        <v>87</v>
      </c>
      <c r="K52" s="46" t="s">
        <v>136</v>
      </c>
      <c r="L52" s="38">
        <v>8</v>
      </c>
      <c r="M52" s="38">
        <v>17.670000000000002</v>
      </c>
      <c r="N52" s="38">
        <v>10.5</v>
      </c>
      <c r="O52" s="38">
        <v>9.3000000000000007</v>
      </c>
      <c r="P52" s="38">
        <v>8</v>
      </c>
      <c r="Q52" s="38">
        <v>13</v>
      </c>
      <c r="R52" s="38">
        <v>7</v>
      </c>
      <c r="S52" s="39">
        <v>73.47</v>
      </c>
      <c r="T52" s="34" t="s">
        <v>25</v>
      </c>
      <c r="U52" s="16"/>
      <c r="V52" s="10"/>
      <c r="W52" s="10"/>
      <c r="X52" s="10"/>
      <c r="Y52" s="10"/>
      <c r="Z52" s="10"/>
    </row>
    <row r="53" spans="1:29">
      <c r="A53" s="34">
        <v>3</v>
      </c>
      <c r="B53" s="35" t="s">
        <v>97</v>
      </c>
      <c r="C53" s="3" t="s">
        <v>98</v>
      </c>
      <c r="D53" s="4" t="s">
        <v>99</v>
      </c>
      <c r="E53" s="34" t="s">
        <v>6</v>
      </c>
      <c r="F53" s="44" t="s">
        <v>100</v>
      </c>
      <c r="G53" s="34">
        <v>168</v>
      </c>
      <c r="H53" s="34">
        <v>220</v>
      </c>
      <c r="I53" s="34">
        <v>26</v>
      </c>
      <c r="J53" s="45" t="s">
        <v>96</v>
      </c>
      <c r="K53" s="46" t="s">
        <v>138</v>
      </c>
      <c r="L53" s="38">
        <v>8.1</v>
      </c>
      <c r="M53" s="38">
        <v>18.079999999999998</v>
      </c>
      <c r="N53" s="38">
        <v>11.25</v>
      </c>
      <c r="O53" s="38">
        <v>10</v>
      </c>
      <c r="P53" s="38">
        <v>8</v>
      </c>
      <c r="Q53" s="38">
        <v>14</v>
      </c>
      <c r="R53" s="38">
        <v>7</v>
      </c>
      <c r="S53" s="39">
        <v>76.430000000000007</v>
      </c>
      <c r="T53" s="47" t="s">
        <v>82</v>
      </c>
      <c r="U53" s="16"/>
      <c r="V53" s="10"/>
      <c r="W53" s="10"/>
      <c r="X53" s="10"/>
      <c r="Y53" s="10"/>
      <c r="Z53" s="10"/>
    </row>
    <row r="54" spans="1:29">
      <c r="A54" s="34">
        <v>4</v>
      </c>
      <c r="B54" s="35" t="s">
        <v>92</v>
      </c>
      <c r="C54" s="3" t="s">
        <v>93</v>
      </c>
      <c r="D54" s="4" t="s">
        <v>94</v>
      </c>
      <c r="E54" s="34" t="s">
        <v>6</v>
      </c>
      <c r="F54" s="44" t="s">
        <v>95</v>
      </c>
      <c r="G54" s="34">
        <v>168</v>
      </c>
      <c r="H54" s="34">
        <v>225</v>
      </c>
      <c r="I54" s="34">
        <v>27</v>
      </c>
      <c r="J54" s="45" t="s">
        <v>96</v>
      </c>
      <c r="K54" s="46" t="s">
        <v>137</v>
      </c>
      <c r="L54" s="38">
        <v>7.5</v>
      </c>
      <c r="M54" s="38">
        <v>19.5</v>
      </c>
      <c r="N54" s="38">
        <v>12.75</v>
      </c>
      <c r="O54" s="38">
        <v>9.6999999999999993</v>
      </c>
      <c r="P54" s="38">
        <v>9</v>
      </c>
      <c r="Q54" s="38">
        <v>12.5</v>
      </c>
      <c r="R54" s="38">
        <v>8</v>
      </c>
      <c r="S54" s="39">
        <v>78.95</v>
      </c>
      <c r="T54" s="47" t="s">
        <v>82</v>
      </c>
      <c r="U54" s="16"/>
      <c r="V54" s="10"/>
      <c r="W54" s="10"/>
      <c r="X54" s="10"/>
      <c r="Y54" s="10"/>
      <c r="Z54" s="10"/>
    </row>
    <row r="55" spans="1:29">
      <c r="A55" s="34">
        <v>5</v>
      </c>
      <c r="B55" s="35" t="s">
        <v>101</v>
      </c>
      <c r="C55" s="3" t="s">
        <v>102</v>
      </c>
      <c r="D55" s="4" t="s">
        <v>94</v>
      </c>
      <c r="E55" s="34" t="s">
        <v>6</v>
      </c>
      <c r="F55" s="44" t="s">
        <v>103</v>
      </c>
      <c r="G55" s="34">
        <v>163</v>
      </c>
      <c r="H55" s="34">
        <v>238</v>
      </c>
      <c r="I55" s="34">
        <v>26</v>
      </c>
      <c r="J55" s="45" t="s">
        <v>104</v>
      </c>
      <c r="K55" s="46" t="s">
        <v>139</v>
      </c>
      <c r="L55" s="38">
        <v>8.4</v>
      </c>
      <c r="M55" s="38">
        <v>18.920000000000002</v>
      </c>
      <c r="N55" s="38">
        <v>13.5</v>
      </c>
      <c r="O55" s="38">
        <v>9.6999999999999993</v>
      </c>
      <c r="P55" s="38">
        <v>9</v>
      </c>
      <c r="Q55" s="38">
        <v>12</v>
      </c>
      <c r="R55" s="38">
        <v>7</v>
      </c>
      <c r="S55" s="39">
        <v>78.52</v>
      </c>
      <c r="T55" s="47" t="s">
        <v>82</v>
      </c>
      <c r="U55" s="16"/>
      <c r="V55" s="10"/>
      <c r="W55" s="10"/>
      <c r="X55" s="10"/>
      <c r="Y55" s="10"/>
      <c r="Z55" s="10"/>
    </row>
    <row r="56" spans="1:29">
      <c r="A56" s="34">
        <v>6</v>
      </c>
      <c r="B56" s="35" t="s">
        <v>114</v>
      </c>
      <c r="C56" s="3" t="s">
        <v>115</v>
      </c>
      <c r="D56" s="4" t="s">
        <v>94</v>
      </c>
      <c r="E56" s="34" t="s">
        <v>6</v>
      </c>
      <c r="F56" s="44" t="s">
        <v>116</v>
      </c>
      <c r="G56" s="34">
        <v>160</v>
      </c>
      <c r="H56" s="34">
        <v>221</v>
      </c>
      <c r="I56" s="34">
        <v>24.5</v>
      </c>
      <c r="J56" s="45" t="s">
        <v>117</v>
      </c>
      <c r="K56" s="46" t="s">
        <v>138</v>
      </c>
      <c r="L56" s="38">
        <v>8.1</v>
      </c>
      <c r="M56" s="38">
        <v>17.25</v>
      </c>
      <c r="N56" s="38">
        <v>9.75</v>
      </c>
      <c r="O56" s="38">
        <v>9</v>
      </c>
      <c r="P56" s="38">
        <v>9</v>
      </c>
      <c r="Q56" s="38">
        <v>10</v>
      </c>
      <c r="R56" s="38">
        <v>6.5</v>
      </c>
      <c r="S56" s="39">
        <v>69.599999999999994</v>
      </c>
      <c r="T56" s="34" t="s">
        <v>25</v>
      </c>
      <c r="U56" s="16"/>
      <c r="V56" s="10"/>
      <c r="W56" s="10"/>
      <c r="X56" s="10"/>
      <c r="Y56" s="10"/>
      <c r="Z56" s="10"/>
    </row>
    <row r="57" spans="1:29">
      <c r="A57" s="34">
        <v>7</v>
      </c>
      <c r="B57" s="35" t="s">
        <v>105</v>
      </c>
      <c r="C57" s="3" t="s">
        <v>106</v>
      </c>
      <c r="D57" s="4" t="s">
        <v>107</v>
      </c>
      <c r="E57" s="34" t="s">
        <v>6</v>
      </c>
      <c r="F57" s="44" t="s">
        <v>108</v>
      </c>
      <c r="G57" s="34">
        <v>160</v>
      </c>
      <c r="H57" s="34">
        <v>222</v>
      </c>
      <c r="I57" s="34">
        <v>25</v>
      </c>
      <c r="J57" s="45" t="s">
        <v>109</v>
      </c>
      <c r="K57" s="46" t="s">
        <v>140</v>
      </c>
      <c r="L57" s="38">
        <v>6.8</v>
      </c>
      <c r="M57" s="38">
        <v>17.829999999999998</v>
      </c>
      <c r="N57" s="38">
        <v>12</v>
      </c>
      <c r="O57" s="38">
        <v>9</v>
      </c>
      <c r="P57" s="38">
        <v>7</v>
      </c>
      <c r="Q57" s="38">
        <v>12</v>
      </c>
      <c r="R57" s="38">
        <v>7</v>
      </c>
      <c r="S57" s="39">
        <v>71.63</v>
      </c>
      <c r="T57" s="34" t="s">
        <v>25</v>
      </c>
      <c r="U57" s="16"/>
      <c r="V57" s="10"/>
      <c r="W57" s="10"/>
      <c r="X57" s="10"/>
      <c r="Y57" s="10"/>
      <c r="Z57" s="10"/>
    </row>
    <row r="58" spans="1:29">
      <c r="A58" s="34">
        <v>8</v>
      </c>
      <c r="B58" s="35" t="s">
        <v>110</v>
      </c>
      <c r="C58" s="3" t="s">
        <v>111</v>
      </c>
      <c r="D58" s="4" t="s">
        <v>112</v>
      </c>
      <c r="E58" s="34" t="s">
        <v>6</v>
      </c>
      <c r="F58" s="44" t="s">
        <v>113</v>
      </c>
      <c r="G58" s="34">
        <v>161</v>
      </c>
      <c r="H58" s="34">
        <v>213</v>
      </c>
      <c r="I58" s="34">
        <v>26</v>
      </c>
      <c r="J58" s="45" t="s">
        <v>109</v>
      </c>
      <c r="K58" s="46" t="s">
        <v>141</v>
      </c>
      <c r="L58" s="38">
        <v>6.8</v>
      </c>
      <c r="M58" s="38">
        <v>18.670000000000002</v>
      </c>
      <c r="N58" s="38">
        <v>10.5</v>
      </c>
      <c r="O58" s="38">
        <v>9</v>
      </c>
      <c r="P58" s="38">
        <v>8</v>
      </c>
      <c r="Q58" s="38">
        <v>13</v>
      </c>
      <c r="R58" s="38">
        <v>7</v>
      </c>
      <c r="S58" s="39">
        <v>72.97</v>
      </c>
      <c r="T58" s="34" t="s">
        <v>25</v>
      </c>
      <c r="U58" s="16"/>
      <c r="V58" s="10"/>
      <c r="W58" s="10"/>
      <c r="X58" s="10"/>
      <c r="Y58" s="10"/>
      <c r="Z58" s="10"/>
    </row>
    <row r="59" spans="1:29">
      <c r="A59" s="34">
        <v>9</v>
      </c>
      <c r="B59" s="35" t="s">
        <v>118</v>
      </c>
      <c r="C59" s="3" t="s">
        <v>119</v>
      </c>
      <c r="D59" s="4" t="s">
        <v>120</v>
      </c>
      <c r="E59" s="34" t="s">
        <v>6</v>
      </c>
      <c r="F59" s="44" t="s">
        <v>121</v>
      </c>
      <c r="G59" s="34">
        <v>169</v>
      </c>
      <c r="H59" s="34">
        <v>221</v>
      </c>
      <c r="I59" s="34">
        <v>26</v>
      </c>
      <c r="J59" s="45" t="s">
        <v>122</v>
      </c>
      <c r="K59" s="46" t="s">
        <v>142</v>
      </c>
      <c r="L59" s="38">
        <v>6.8</v>
      </c>
      <c r="M59" s="38">
        <v>17.670000000000002</v>
      </c>
      <c r="N59" s="38">
        <v>11.25</v>
      </c>
      <c r="O59" s="38">
        <v>9.6999999999999993</v>
      </c>
      <c r="P59" s="38">
        <v>8</v>
      </c>
      <c r="Q59" s="38">
        <v>14</v>
      </c>
      <c r="R59" s="38">
        <v>7</v>
      </c>
      <c r="S59" s="39">
        <v>74.42</v>
      </c>
      <c r="T59" s="34" t="s">
        <v>25</v>
      </c>
      <c r="U59" s="16"/>
      <c r="V59" s="10"/>
      <c r="W59" s="10"/>
      <c r="X59" s="10"/>
      <c r="Y59" s="10"/>
      <c r="Z59" s="10"/>
    </row>
    <row r="60" spans="1:29">
      <c r="A60" s="11">
        <v>10</v>
      </c>
      <c r="B60" s="35" t="s">
        <v>79</v>
      </c>
      <c r="C60" s="3" t="s">
        <v>80</v>
      </c>
      <c r="D60" s="5" t="s">
        <v>150</v>
      </c>
      <c r="E60" s="48" t="s">
        <v>6</v>
      </c>
      <c r="F60" s="44" t="s">
        <v>81</v>
      </c>
      <c r="G60" s="48">
        <v>171</v>
      </c>
      <c r="H60" s="48">
        <v>228</v>
      </c>
      <c r="I60" s="37">
        <v>27</v>
      </c>
      <c r="J60" s="49" t="s">
        <v>146</v>
      </c>
      <c r="K60" s="46" t="s">
        <v>147</v>
      </c>
      <c r="L60" s="38">
        <v>6.9</v>
      </c>
      <c r="M60" s="38">
        <v>19.75</v>
      </c>
      <c r="N60" s="38">
        <v>12.75</v>
      </c>
      <c r="O60" s="38">
        <v>9.3000000000000007</v>
      </c>
      <c r="P60" s="38">
        <v>8</v>
      </c>
      <c r="Q60" s="38">
        <v>14</v>
      </c>
      <c r="R60" s="38">
        <v>8</v>
      </c>
      <c r="S60" s="39">
        <v>78.7</v>
      </c>
      <c r="T60" s="47" t="s">
        <v>82</v>
      </c>
      <c r="U60" s="50"/>
      <c r="V60" s="10"/>
      <c r="W60" s="10"/>
      <c r="X60" s="16"/>
      <c r="Y60" s="10"/>
      <c r="Z60" s="10"/>
      <c r="AA60" s="10"/>
      <c r="AB60" s="10"/>
      <c r="AC60" s="10"/>
    </row>
    <row r="61" spans="1:29">
      <c r="A61" s="34">
        <v>11</v>
      </c>
      <c r="B61" s="35" t="s">
        <v>123</v>
      </c>
      <c r="C61" s="3" t="s">
        <v>124</v>
      </c>
      <c r="D61" s="4" t="s">
        <v>125</v>
      </c>
      <c r="E61" s="34" t="s">
        <v>37</v>
      </c>
      <c r="F61" s="44" t="s">
        <v>126</v>
      </c>
      <c r="G61" s="34">
        <v>155</v>
      </c>
      <c r="H61" s="34">
        <v>190</v>
      </c>
      <c r="I61" s="34">
        <v>21</v>
      </c>
      <c r="J61" s="45" t="s">
        <v>127</v>
      </c>
      <c r="K61" s="46" t="s">
        <v>143</v>
      </c>
      <c r="L61" s="38">
        <v>7.1</v>
      </c>
      <c r="M61" s="38">
        <v>19.670000000000002</v>
      </c>
      <c r="N61" s="38">
        <v>13.5</v>
      </c>
      <c r="O61" s="38">
        <v>10</v>
      </c>
      <c r="P61" s="38">
        <v>6</v>
      </c>
      <c r="Q61" s="38">
        <v>14</v>
      </c>
      <c r="R61" s="38">
        <v>9</v>
      </c>
      <c r="S61" s="39">
        <v>79.27</v>
      </c>
      <c r="T61" s="47" t="s">
        <v>82</v>
      </c>
      <c r="U61" s="16"/>
      <c r="V61" s="10"/>
      <c r="W61" s="10"/>
      <c r="X61" s="10"/>
      <c r="Y61" s="10"/>
      <c r="Z61" s="10"/>
    </row>
    <row r="62" spans="1:29">
      <c r="A62" s="34">
        <v>12</v>
      </c>
      <c r="B62" s="35" t="s">
        <v>128</v>
      </c>
      <c r="C62" s="3" t="s">
        <v>129</v>
      </c>
      <c r="D62" s="4" t="s">
        <v>85</v>
      </c>
      <c r="E62" s="34" t="s">
        <v>37</v>
      </c>
      <c r="F62" s="44" t="s">
        <v>130</v>
      </c>
      <c r="G62" s="34">
        <v>153</v>
      </c>
      <c r="H62" s="34">
        <v>182</v>
      </c>
      <c r="I62" s="34">
        <v>21</v>
      </c>
      <c r="J62" s="45" t="s">
        <v>131</v>
      </c>
      <c r="K62" s="4" t="s">
        <v>144</v>
      </c>
      <c r="L62" s="38">
        <v>7</v>
      </c>
      <c r="M62" s="38">
        <v>18.079999999999998</v>
      </c>
      <c r="N62" s="38">
        <v>11.25</v>
      </c>
      <c r="O62" s="38">
        <v>9</v>
      </c>
      <c r="P62" s="38">
        <v>9</v>
      </c>
      <c r="Q62" s="38">
        <v>15</v>
      </c>
      <c r="R62" s="38">
        <v>8</v>
      </c>
      <c r="S62" s="39">
        <v>77.33</v>
      </c>
      <c r="T62" s="47" t="s">
        <v>82</v>
      </c>
      <c r="U62" s="16"/>
      <c r="V62" s="10"/>
      <c r="W62" s="10"/>
      <c r="X62" s="10"/>
      <c r="Y62" s="10"/>
      <c r="Z62" s="10"/>
    </row>
    <row r="63" spans="1:29">
      <c r="A63" s="34">
        <v>13</v>
      </c>
      <c r="B63" s="35" t="s">
        <v>132</v>
      </c>
      <c r="C63" s="3" t="s">
        <v>133</v>
      </c>
      <c r="D63" s="4" t="s">
        <v>107</v>
      </c>
      <c r="E63" s="34" t="s">
        <v>6</v>
      </c>
      <c r="F63" s="44" t="s">
        <v>134</v>
      </c>
      <c r="G63" s="34">
        <v>162</v>
      </c>
      <c r="H63" s="34">
        <v>222</v>
      </c>
      <c r="I63" s="34">
        <v>26</v>
      </c>
      <c r="J63" s="45" t="s">
        <v>104</v>
      </c>
      <c r="K63" s="46" t="s">
        <v>145</v>
      </c>
      <c r="L63" s="38">
        <v>8.4</v>
      </c>
      <c r="M63" s="38">
        <v>18.920000000000002</v>
      </c>
      <c r="N63" s="38">
        <v>13.5</v>
      </c>
      <c r="O63" s="38">
        <v>9.6999999999999993</v>
      </c>
      <c r="P63" s="38">
        <v>8</v>
      </c>
      <c r="Q63" s="38">
        <v>15.5</v>
      </c>
      <c r="R63" s="38">
        <v>8</v>
      </c>
      <c r="S63" s="39">
        <v>82.02</v>
      </c>
      <c r="T63" s="47" t="s">
        <v>82</v>
      </c>
      <c r="U63" s="16"/>
      <c r="V63" s="10"/>
      <c r="W63" s="10"/>
      <c r="X63" s="10"/>
      <c r="Y63" s="10"/>
      <c r="Z63" s="10"/>
    </row>
    <row r="64" spans="1:29">
      <c r="A64" s="11"/>
      <c r="B64" s="10"/>
      <c r="C64" s="11"/>
      <c r="E64" s="13"/>
      <c r="F64" s="14"/>
      <c r="G64" s="13"/>
      <c r="H64" s="14"/>
      <c r="I64" s="14"/>
      <c r="J64" s="11"/>
      <c r="K64" s="15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6"/>
      <c r="Y64" s="10"/>
      <c r="Z64" s="10"/>
      <c r="AA64" s="10"/>
      <c r="AB64" s="10"/>
      <c r="AC64" s="10"/>
    </row>
    <row r="65" spans="1:29">
      <c r="A65" s="11"/>
      <c r="B65" s="10" t="s">
        <v>26</v>
      </c>
      <c r="C65" s="41" t="s">
        <v>27</v>
      </c>
      <c r="D65" s="42"/>
      <c r="E65" s="13"/>
      <c r="F65" s="14"/>
      <c r="G65" s="13"/>
      <c r="H65" s="14"/>
      <c r="I65" s="14"/>
      <c r="J65" s="11"/>
      <c r="K65" s="15"/>
      <c r="L65" s="15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6"/>
      <c r="Y65" s="10"/>
      <c r="Z65" s="10"/>
      <c r="AA65" s="10"/>
      <c r="AB65" s="10"/>
      <c r="AC65" s="10"/>
    </row>
    <row r="66" spans="1:29">
      <c r="A66" s="11"/>
      <c r="B66" s="10"/>
      <c r="C66" s="41" t="s">
        <v>151</v>
      </c>
      <c r="D66" s="42"/>
      <c r="E66" s="13"/>
      <c r="F66" s="14"/>
      <c r="G66" s="13"/>
      <c r="H66" s="14"/>
      <c r="I66" s="14"/>
      <c r="J66" s="11"/>
      <c r="K66" s="15"/>
      <c r="L66" s="15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6"/>
      <c r="Y66" s="10"/>
      <c r="Z66" s="10"/>
      <c r="AA66" s="10"/>
      <c r="AB66" s="10"/>
      <c r="AC66" s="10"/>
    </row>
    <row r="67" spans="1:29">
      <c r="A67" s="11"/>
      <c r="B67" s="10"/>
      <c r="C67" s="41" t="s">
        <v>77</v>
      </c>
      <c r="D67" s="42"/>
      <c r="E67" s="13"/>
      <c r="F67" s="14"/>
      <c r="G67" s="13"/>
      <c r="H67" s="14"/>
      <c r="I67" s="14"/>
      <c r="J67" s="11"/>
      <c r="K67" s="15"/>
      <c r="L67" s="15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6"/>
      <c r="Y67" s="10"/>
      <c r="Z67" s="10"/>
      <c r="AA67" s="10"/>
      <c r="AB67" s="10"/>
      <c r="AC67" s="10"/>
    </row>
    <row r="68" spans="1:29">
      <c r="A68" s="11"/>
      <c r="B68" s="10"/>
      <c r="C68" s="41" t="s">
        <v>152</v>
      </c>
      <c r="D68" s="42"/>
      <c r="E68" s="13"/>
      <c r="F68" s="14"/>
      <c r="G68" s="13"/>
      <c r="H68" s="14"/>
      <c r="I68" s="14"/>
      <c r="J68" s="11"/>
      <c r="K68" s="15"/>
      <c r="L68" s="15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6"/>
      <c r="Y68" s="10"/>
      <c r="Z68" s="10"/>
      <c r="AA68" s="10"/>
      <c r="AB68" s="10"/>
      <c r="AC68" s="10"/>
    </row>
    <row r="69" spans="1:29" ht="10.8" thickBot="1">
      <c r="A69" s="11"/>
      <c r="B69" s="10"/>
      <c r="C69" s="41" t="s">
        <v>153</v>
      </c>
      <c r="D69" s="42"/>
      <c r="E69" s="13"/>
      <c r="F69" s="14"/>
      <c r="G69" s="13"/>
      <c r="H69" s="14"/>
      <c r="I69" s="14"/>
      <c r="J69" s="11"/>
      <c r="K69" s="15"/>
      <c r="L69" s="15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6"/>
      <c r="Y69" s="10"/>
      <c r="Z69" s="10"/>
      <c r="AA69" s="10"/>
      <c r="AB69" s="10"/>
      <c r="AC69" s="10"/>
    </row>
    <row r="70" spans="1:29" ht="10.8" thickBot="1">
      <c r="A70" s="11"/>
      <c r="B70" s="43">
        <v>270</v>
      </c>
      <c r="C70" s="11"/>
      <c r="D70" s="11"/>
      <c r="E70" s="13"/>
      <c r="F70" s="14"/>
      <c r="G70" s="13"/>
      <c r="H70" s="14"/>
      <c r="I70" s="14"/>
      <c r="J70" s="11"/>
      <c r="K70" s="15"/>
      <c r="L70" s="15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6"/>
      <c r="Y70" s="10"/>
      <c r="Z70" s="10"/>
      <c r="AA70" s="10"/>
      <c r="AB70" s="10"/>
      <c r="AC70" s="10"/>
    </row>
    <row r="71" spans="1:29">
      <c r="A71" s="11"/>
      <c r="B71" s="10"/>
      <c r="C71" s="11"/>
      <c r="D71" s="11"/>
      <c r="E71" s="13"/>
      <c r="F71" s="14"/>
      <c r="G71" s="13"/>
      <c r="H71" s="14"/>
      <c r="I71" s="14"/>
      <c r="J71" s="11"/>
      <c r="K71" s="15"/>
      <c r="L71" s="15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6"/>
      <c r="Y71" s="10"/>
      <c r="Z71" s="10"/>
      <c r="AA71" s="10"/>
      <c r="AB71" s="10"/>
      <c r="AC71" s="10"/>
    </row>
    <row r="72" spans="1:29">
      <c r="A72" s="11"/>
      <c r="B72" s="10"/>
      <c r="C72" s="11"/>
      <c r="D72" s="11"/>
      <c r="E72" s="13"/>
      <c r="F72" s="14" t="s">
        <v>0</v>
      </c>
      <c r="G72" s="13"/>
      <c r="H72" s="14"/>
      <c r="I72" s="14"/>
      <c r="J72" s="11"/>
      <c r="K72" s="15"/>
      <c r="L72" s="15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6"/>
      <c r="Y72" s="10"/>
      <c r="Z72" s="10"/>
      <c r="AA72" s="10"/>
      <c r="AB72" s="10"/>
      <c r="AC72" s="10"/>
    </row>
    <row r="73" spans="1:29">
      <c r="A73" s="11"/>
      <c r="B73" s="10"/>
      <c r="C73" s="11"/>
      <c r="D73" s="11"/>
      <c r="E73" s="13"/>
      <c r="F73" s="14" t="s">
        <v>148</v>
      </c>
      <c r="G73" s="13"/>
      <c r="H73" s="14"/>
      <c r="I73" s="14"/>
      <c r="J73" s="11"/>
      <c r="K73" s="15"/>
      <c r="L73" s="15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6"/>
      <c r="Y73" s="10"/>
      <c r="Z73" s="10"/>
      <c r="AA73" s="10"/>
      <c r="AB73" s="10"/>
      <c r="AC73" s="10"/>
    </row>
    <row r="74" spans="1:29">
      <c r="A74" s="11"/>
      <c r="B74" s="10"/>
      <c r="C74" s="11"/>
      <c r="D74" s="11"/>
      <c r="E74" s="13"/>
      <c r="F74" s="14" t="s">
        <v>204</v>
      </c>
      <c r="G74" s="13"/>
      <c r="H74" s="14"/>
      <c r="I74" s="14"/>
      <c r="J74" s="11"/>
      <c r="K74" s="15"/>
      <c r="L74" s="15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6"/>
      <c r="Y74" s="10"/>
      <c r="Z74" s="10"/>
      <c r="AA74" s="10"/>
      <c r="AB74" s="10"/>
      <c r="AC74" s="10"/>
    </row>
    <row r="75" spans="1:29">
      <c r="A75" s="11"/>
      <c r="B75" s="10"/>
      <c r="C75" s="11"/>
      <c r="D75" s="11"/>
      <c r="E75" s="13"/>
      <c r="F75" s="14"/>
      <c r="G75" s="13"/>
      <c r="H75" s="14"/>
      <c r="I75" s="14"/>
      <c r="J75" s="11"/>
      <c r="K75" s="15"/>
      <c r="L75" s="15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6"/>
      <c r="Y75" s="10"/>
      <c r="Z75" s="10"/>
      <c r="AA75" s="10"/>
      <c r="AB75" s="10"/>
      <c r="AC75" s="10"/>
    </row>
    <row r="76" spans="1:29">
      <c r="A76" s="6" t="s">
        <v>1</v>
      </c>
      <c r="B76" s="6" t="s">
        <v>2</v>
      </c>
      <c r="C76" s="6" t="s">
        <v>3</v>
      </c>
      <c r="D76" s="6" t="s">
        <v>13</v>
      </c>
      <c r="E76" s="51" t="s">
        <v>4</v>
      </c>
      <c r="F76" s="51" t="s">
        <v>5</v>
      </c>
      <c r="G76" s="52" t="s">
        <v>29</v>
      </c>
      <c r="H76" s="52"/>
      <c r="I76" s="52"/>
      <c r="J76" s="52" t="s">
        <v>7</v>
      </c>
      <c r="K76" s="52"/>
      <c r="L76" s="52" t="s">
        <v>14</v>
      </c>
      <c r="M76" s="52"/>
      <c r="N76" s="52"/>
      <c r="O76" s="52"/>
      <c r="P76" s="52"/>
      <c r="Q76" s="52"/>
      <c r="R76" s="52"/>
      <c r="S76" s="53" t="s">
        <v>15</v>
      </c>
      <c r="T76" s="53" t="s">
        <v>16</v>
      </c>
      <c r="U76" s="10"/>
      <c r="V76" s="10"/>
      <c r="W76" s="10"/>
      <c r="X76" s="16"/>
      <c r="Y76" s="10"/>
      <c r="Z76" s="10"/>
      <c r="AA76" s="10"/>
      <c r="AB76" s="10"/>
      <c r="AC76" s="10"/>
    </row>
    <row r="77" spans="1:29" ht="72">
      <c r="A77" s="6"/>
      <c r="B77" s="6"/>
      <c r="C77" s="6"/>
      <c r="D77" s="6"/>
      <c r="E77" s="51"/>
      <c r="F77" s="51"/>
      <c r="G77" s="54" t="s">
        <v>10</v>
      </c>
      <c r="H77" s="55" t="s">
        <v>11</v>
      </c>
      <c r="I77" s="55" t="s">
        <v>12</v>
      </c>
      <c r="J77" s="56" t="s">
        <v>8</v>
      </c>
      <c r="K77" s="56" t="s">
        <v>9</v>
      </c>
      <c r="L77" s="57" t="s">
        <v>17</v>
      </c>
      <c r="M77" s="57" t="s">
        <v>18</v>
      </c>
      <c r="N77" s="57" t="s">
        <v>19</v>
      </c>
      <c r="O77" s="58" t="s">
        <v>30</v>
      </c>
      <c r="P77" s="57" t="s">
        <v>20</v>
      </c>
      <c r="Q77" s="57" t="s">
        <v>21</v>
      </c>
      <c r="R77" s="58" t="s">
        <v>22</v>
      </c>
      <c r="S77" s="53"/>
      <c r="T77" s="53"/>
      <c r="U77" s="10"/>
      <c r="V77" s="10"/>
      <c r="W77" s="10"/>
      <c r="X77" s="16"/>
      <c r="Y77" s="10"/>
      <c r="Z77" s="10"/>
      <c r="AA77" s="10"/>
      <c r="AB77" s="10"/>
      <c r="AC77" s="10"/>
    </row>
    <row r="78" spans="1:29">
      <c r="A78" s="34">
        <v>1</v>
      </c>
      <c r="B78" s="35" t="s">
        <v>155</v>
      </c>
      <c r="C78" s="4" t="s">
        <v>156</v>
      </c>
      <c r="D78" s="4" t="s">
        <v>157</v>
      </c>
      <c r="E78" s="34" t="s">
        <v>6</v>
      </c>
      <c r="F78" s="36" t="s">
        <v>181</v>
      </c>
      <c r="G78" s="34">
        <v>165</v>
      </c>
      <c r="H78" s="34">
        <v>236</v>
      </c>
      <c r="I78" s="34">
        <v>23</v>
      </c>
      <c r="J78" s="5" t="s">
        <v>192</v>
      </c>
      <c r="K78" s="46" t="s">
        <v>194</v>
      </c>
      <c r="L78" s="38">
        <v>8</v>
      </c>
      <c r="M78" s="38">
        <v>19.170000000000002</v>
      </c>
      <c r="N78" s="38">
        <v>11.25</v>
      </c>
      <c r="O78" s="38">
        <v>9.3000000000000007</v>
      </c>
      <c r="P78" s="38">
        <v>9</v>
      </c>
      <c r="Q78" s="38">
        <v>13</v>
      </c>
      <c r="R78" s="38">
        <v>7.5</v>
      </c>
      <c r="S78" s="39">
        <v>77.22</v>
      </c>
      <c r="T78" s="40" t="s">
        <v>24</v>
      </c>
      <c r="U78" s="10"/>
      <c r="V78" s="10"/>
      <c r="W78" s="16"/>
      <c r="X78" s="10"/>
      <c r="Y78" s="10"/>
      <c r="Z78" s="10"/>
      <c r="AA78" s="10"/>
      <c r="AB78" s="10"/>
    </row>
    <row r="79" spans="1:29">
      <c r="A79" s="34">
        <v>2</v>
      </c>
      <c r="B79" s="35" t="s">
        <v>158</v>
      </c>
      <c r="C79" s="4" t="s">
        <v>159</v>
      </c>
      <c r="D79" s="4" t="s">
        <v>157</v>
      </c>
      <c r="E79" s="34" t="s">
        <v>6</v>
      </c>
      <c r="F79" s="36" t="s">
        <v>57</v>
      </c>
      <c r="G79" s="34">
        <v>164</v>
      </c>
      <c r="H79" s="34">
        <v>228</v>
      </c>
      <c r="I79" s="34">
        <v>24</v>
      </c>
      <c r="J79" s="59" t="s">
        <v>192</v>
      </c>
      <c r="K79" s="46" t="s">
        <v>195</v>
      </c>
      <c r="L79" s="38">
        <v>7.8</v>
      </c>
      <c r="M79" s="38">
        <v>19.420000000000002</v>
      </c>
      <c r="N79" s="38">
        <v>10.5</v>
      </c>
      <c r="O79" s="38">
        <v>10</v>
      </c>
      <c r="P79" s="38">
        <v>8</v>
      </c>
      <c r="Q79" s="38">
        <v>13</v>
      </c>
      <c r="R79" s="38">
        <v>7.5</v>
      </c>
      <c r="S79" s="39">
        <v>76.22</v>
      </c>
      <c r="T79" s="40" t="s">
        <v>24</v>
      </c>
      <c r="U79" s="10"/>
      <c r="V79" s="10"/>
      <c r="W79" s="16"/>
      <c r="X79" s="10"/>
      <c r="Y79" s="10"/>
      <c r="Z79" s="10"/>
      <c r="AA79" s="10"/>
      <c r="AB79" s="10"/>
    </row>
    <row r="80" spans="1:29">
      <c r="A80" s="37">
        <v>3</v>
      </c>
      <c r="B80" s="60" t="s">
        <v>160</v>
      </c>
      <c r="C80" s="7" t="s">
        <v>161</v>
      </c>
      <c r="D80" s="7" t="s">
        <v>157</v>
      </c>
      <c r="E80" s="34" t="s">
        <v>6</v>
      </c>
      <c r="F80" s="61" t="s">
        <v>182</v>
      </c>
      <c r="G80" s="37">
        <v>162</v>
      </c>
      <c r="H80" s="37">
        <v>213</v>
      </c>
      <c r="I80" s="37">
        <v>24</v>
      </c>
      <c r="J80" s="62" t="s">
        <v>192</v>
      </c>
      <c r="K80" s="46" t="s">
        <v>196</v>
      </c>
      <c r="L80" s="38">
        <v>7</v>
      </c>
      <c r="M80" s="38">
        <v>19.170000000000002</v>
      </c>
      <c r="N80" s="38">
        <v>11.25</v>
      </c>
      <c r="O80" s="38">
        <v>10</v>
      </c>
      <c r="P80" s="38">
        <v>8</v>
      </c>
      <c r="Q80" s="38">
        <v>13</v>
      </c>
      <c r="R80" s="38">
        <v>7.5</v>
      </c>
      <c r="S80" s="39">
        <v>75.92</v>
      </c>
      <c r="T80" s="40" t="s">
        <v>24</v>
      </c>
      <c r="U80" s="10"/>
      <c r="V80" s="10"/>
      <c r="W80" s="16"/>
      <c r="X80" s="10"/>
      <c r="Y80" s="10"/>
      <c r="Z80" s="10"/>
      <c r="AA80" s="10"/>
      <c r="AB80" s="10"/>
    </row>
    <row r="81" spans="1:29">
      <c r="A81" s="34">
        <v>4</v>
      </c>
      <c r="B81" s="35" t="s">
        <v>162</v>
      </c>
      <c r="C81" s="4" t="s">
        <v>163</v>
      </c>
      <c r="D81" s="4" t="s">
        <v>157</v>
      </c>
      <c r="E81" s="34" t="s">
        <v>6</v>
      </c>
      <c r="F81" s="36" t="s">
        <v>183</v>
      </c>
      <c r="G81" s="34">
        <v>167</v>
      </c>
      <c r="H81" s="34">
        <v>226</v>
      </c>
      <c r="I81" s="34">
        <v>25</v>
      </c>
      <c r="J81" s="59" t="s">
        <v>192</v>
      </c>
      <c r="K81" s="46" t="s">
        <v>197</v>
      </c>
      <c r="L81" s="38">
        <v>7.6</v>
      </c>
      <c r="M81" s="38">
        <v>19.079999999999998</v>
      </c>
      <c r="N81" s="38">
        <v>12</v>
      </c>
      <c r="O81" s="38">
        <v>9.6999999999999993</v>
      </c>
      <c r="P81" s="38">
        <v>8</v>
      </c>
      <c r="Q81" s="38">
        <v>12</v>
      </c>
      <c r="R81" s="38">
        <v>7</v>
      </c>
      <c r="S81" s="39">
        <v>75.38</v>
      </c>
      <c r="T81" s="40" t="s">
        <v>24</v>
      </c>
      <c r="U81" s="10"/>
      <c r="V81" s="10"/>
      <c r="W81" s="16"/>
      <c r="X81" s="10"/>
      <c r="Y81" s="10"/>
      <c r="Z81" s="10"/>
      <c r="AA81" s="10"/>
      <c r="AB81" s="10"/>
    </row>
    <row r="82" spans="1:29">
      <c r="A82" s="34">
        <v>5</v>
      </c>
      <c r="B82" s="35" t="s">
        <v>164</v>
      </c>
      <c r="C82" s="4" t="s">
        <v>165</v>
      </c>
      <c r="D82" s="4" t="s">
        <v>157</v>
      </c>
      <c r="E82" s="34" t="s">
        <v>6</v>
      </c>
      <c r="F82" s="36" t="s">
        <v>184</v>
      </c>
      <c r="G82" s="34">
        <v>164</v>
      </c>
      <c r="H82" s="34">
        <v>232</v>
      </c>
      <c r="I82" s="34">
        <v>25</v>
      </c>
      <c r="J82" s="59" t="s">
        <v>192</v>
      </c>
      <c r="K82" s="46" t="s">
        <v>141</v>
      </c>
      <c r="L82" s="38">
        <v>7</v>
      </c>
      <c r="M82" s="38">
        <v>18.829999999999998</v>
      </c>
      <c r="N82" s="38">
        <v>11.25</v>
      </c>
      <c r="O82" s="38">
        <v>10</v>
      </c>
      <c r="P82" s="38">
        <v>8</v>
      </c>
      <c r="Q82" s="38">
        <v>13</v>
      </c>
      <c r="R82" s="38">
        <v>7</v>
      </c>
      <c r="S82" s="39">
        <v>75.08</v>
      </c>
      <c r="T82" s="47" t="s">
        <v>24</v>
      </c>
      <c r="U82" s="10"/>
      <c r="V82" s="10"/>
      <c r="W82" s="16"/>
      <c r="X82" s="10"/>
      <c r="Y82" s="10"/>
      <c r="Z82" s="10"/>
      <c r="AA82" s="10"/>
      <c r="AB82" s="10"/>
    </row>
    <row r="83" spans="1:29">
      <c r="A83" s="34">
        <v>6</v>
      </c>
      <c r="B83" s="35" t="s">
        <v>166</v>
      </c>
      <c r="C83" s="4" t="s">
        <v>167</v>
      </c>
      <c r="D83" s="4" t="s">
        <v>157</v>
      </c>
      <c r="E83" s="34" t="s">
        <v>6</v>
      </c>
      <c r="F83" s="36" t="s">
        <v>185</v>
      </c>
      <c r="G83" s="34">
        <v>163</v>
      </c>
      <c r="H83" s="34">
        <v>230</v>
      </c>
      <c r="I83" s="34">
        <v>22</v>
      </c>
      <c r="J83" s="5" t="s">
        <v>192</v>
      </c>
      <c r="K83" s="46" t="s">
        <v>197</v>
      </c>
      <c r="L83" s="38">
        <v>7.6</v>
      </c>
      <c r="M83" s="38">
        <v>17.829999999999998</v>
      </c>
      <c r="N83" s="38">
        <v>10.5</v>
      </c>
      <c r="O83" s="38">
        <v>9</v>
      </c>
      <c r="P83" s="38">
        <v>8</v>
      </c>
      <c r="Q83" s="38">
        <v>14</v>
      </c>
      <c r="R83" s="38">
        <v>7</v>
      </c>
      <c r="S83" s="39">
        <v>73.930000000000007</v>
      </c>
      <c r="T83" s="34" t="s">
        <v>25</v>
      </c>
      <c r="U83" s="10"/>
      <c r="V83" s="10"/>
      <c r="W83" s="16"/>
      <c r="X83" s="10"/>
      <c r="Y83" s="10"/>
      <c r="Z83" s="10"/>
      <c r="AA83" s="10"/>
      <c r="AB83" s="10"/>
    </row>
    <row r="84" spans="1:29">
      <c r="A84" s="34">
        <v>7</v>
      </c>
      <c r="B84" s="35" t="s">
        <v>168</v>
      </c>
      <c r="C84" s="4" t="s">
        <v>169</v>
      </c>
      <c r="D84" s="4" t="s">
        <v>157</v>
      </c>
      <c r="E84" s="34" t="s">
        <v>6</v>
      </c>
      <c r="F84" s="36" t="s">
        <v>186</v>
      </c>
      <c r="G84" s="34">
        <v>162</v>
      </c>
      <c r="H84" s="34">
        <v>206</v>
      </c>
      <c r="I84" s="34">
        <v>22.5</v>
      </c>
      <c r="J84" s="5" t="s">
        <v>192</v>
      </c>
      <c r="K84" s="46" t="s">
        <v>197</v>
      </c>
      <c r="L84" s="38">
        <v>7.6</v>
      </c>
      <c r="M84" s="38">
        <v>17.829999999999998</v>
      </c>
      <c r="N84" s="38">
        <v>9.75</v>
      </c>
      <c r="O84" s="38">
        <v>9</v>
      </c>
      <c r="P84" s="38">
        <v>8</v>
      </c>
      <c r="Q84" s="38">
        <v>13.5</v>
      </c>
      <c r="R84" s="38">
        <v>7</v>
      </c>
      <c r="S84" s="39">
        <v>72.680000000000007</v>
      </c>
      <c r="T84" s="34" t="s">
        <v>25</v>
      </c>
      <c r="U84" s="10"/>
      <c r="V84" s="10"/>
      <c r="W84" s="16"/>
      <c r="X84" s="10"/>
      <c r="Y84" s="10"/>
      <c r="Z84" s="10"/>
      <c r="AA84" s="10"/>
      <c r="AB84" s="10"/>
    </row>
    <row r="85" spans="1:29">
      <c r="A85" s="34">
        <v>8</v>
      </c>
      <c r="B85" s="35" t="s">
        <v>39</v>
      </c>
      <c r="C85" s="4" t="s">
        <v>170</v>
      </c>
      <c r="D85" s="4" t="s">
        <v>157</v>
      </c>
      <c r="E85" s="34" t="s">
        <v>6</v>
      </c>
      <c r="F85" s="36" t="s">
        <v>187</v>
      </c>
      <c r="G85" s="34">
        <v>164</v>
      </c>
      <c r="H85" s="34">
        <v>228</v>
      </c>
      <c r="I85" s="34">
        <v>25</v>
      </c>
      <c r="J85" s="59" t="s">
        <v>192</v>
      </c>
      <c r="K85" s="46" t="s">
        <v>198</v>
      </c>
      <c r="L85" s="38">
        <v>7</v>
      </c>
      <c r="M85" s="38">
        <v>18.329999999999998</v>
      </c>
      <c r="N85" s="38">
        <v>10.5</v>
      </c>
      <c r="O85" s="38">
        <v>10</v>
      </c>
      <c r="P85" s="38">
        <v>7</v>
      </c>
      <c r="Q85" s="38">
        <v>13</v>
      </c>
      <c r="R85" s="38">
        <v>6.5</v>
      </c>
      <c r="S85" s="39">
        <v>72.33</v>
      </c>
      <c r="T85" s="34" t="s">
        <v>25</v>
      </c>
      <c r="U85" s="10"/>
      <c r="V85" s="10"/>
      <c r="W85" s="16"/>
      <c r="X85" s="10"/>
      <c r="Y85" s="10"/>
      <c r="Z85" s="10"/>
      <c r="AA85" s="10"/>
      <c r="AB85" s="10"/>
    </row>
    <row r="86" spans="1:29">
      <c r="A86" s="34">
        <v>9</v>
      </c>
      <c r="B86" s="35" t="s">
        <v>171</v>
      </c>
      <c r="C86" s="4" t="s">
        <v>172</v>
      </c>
      <c r="D86" s="4" t="s">
        <v>157</v>
      </c>
      <c r="E86" s="34" t="s">
        <v>6</v>
      </c>
      <c r="F86" s="36" t="s">
        <v>126</v>
      </c>
      <c r="G86" s="34">
        <v>161</v>
      </c>
      <c r="H86" s="34">
        <v>222</v>
      </c>
      <c r="I86" s="34">
        <v>23</v>
      </c>
      <c r="J86" s="63" t="s">
        <v>192</v>
      </c>
      <c r="K86" s="46" t="s">
        <v>199</v>
      </c>
      <c r="L86" s="38">
        <v>8.1999999999999993</v>
      </c>
      <c r="M86" s="38">
        <v>17.75</v>
      </c>
      <c r="N86" s="38">
        <v>10.5</v>
      </c>
      <c r="O86" s="38">
        <v>9.6999999999999993</v>
      </c>
      <c r="P86" s="38">
        <v>7</v>
      </c>
      <c r="Q86" s="38">
        <v>12</v>
      </c>
      <c r="R86" s="38">
        <v>7</v>
      </c>
      <c r="S86" s="39">
        <v>72.150000000000006</v>
      </c>
      <c r="T86" s="34" t="s">
        <v>25</v>
      </c>
      <c r="U86" s="10"/>
      <c r="V86" s="10"/>
      <c r="W86" s="16"/>
      <c r="X86" s="10"/>
      <c r="Y86" s="10"/>
      <c r="Z86" s="10"/>
      <c r="AA86" s="10"/>
      <c r="AB86" s="10"/>
    </row>
    <row r="87" spans="1:29">
      <c r="A87" s="34">
        <v>10</v>
      </c>
      <c r="B87" s="35" t="s">
        <v>173</v>
      </c>
      <c r="C87" s="4" t="s">
        <v>174</v>
      </c>
      <c r="D87" s="4" t="s">
        <v>157</v>
      </c>
      <c r="E87" s="34" t="s">
        <v>6</v>
      </c>
      <c r="F87" s="36" t="s">
        <v>188</v>
      </c>
      <c r="G87" s="34">
        <v>163</v>
      </c>
      <c r="H87" s="34">
        <v>224</v>
      </c>
      <c r="I87" s="34">
        <v>24</v>
      </c>
      <c r="J87" s="5" t="s">
        <v>192</v>
      </c>
      <c r="K87" s="46" t="s">
        <v>200</v>
      </c>
      <c r="L87" s="38">
        <v>7</v>
      </c>
      <c r="M87" s="38">
        <v>17.920000000000002</v>
      </c>
      <c r="N87" s="38">
        <v>9</v>
      </c>
      <c r="O87" s="38">
        <v>10</v>
      </c>
      <c r="P87" s="38">
        <v>4</v>
      </c>
      <c r="Q87" s="38">
        <v>13</v>
      </c>
      <c r="R87" s="38">
        <v>6</v>
      </c>
      <c r="S87" s="39">
        <v>66.92</v>
      </c>
      <c r="T87" s="34" t="s">
        <v>25</v>
      </c>
      <c r="U87" s="10"/>
      <c r="V87" s="10"/>
      <c r="W87" s="16"/>
      <c r="X87" s="10"/>
      <c r="Y87" s="10"/>
      <c r="Z87" s="10"/>
      <c r="AA87" s="10"/>
      <c r="AB87" s="10"/>
    </row>
    <row r="88" spans="1:29">
      <c r="A88" s="34">
        <v>11</v>
      </c>
      <c r="B88" s="35" t="s">
        <v>175</v>
      </c>
      <c r="C88" s="4" t="s">
        <v>176</v>
      </c>
      <c r="D88" s="4" t="s">
        <v>157</v>
      </c>
      <c r="E88" s="34" t="s">
        <v>6</v>
      </c>
      <c r="F88" s="36" t="s">
        <v>189</v>
      </c>
      <c r="G88" s="34">
        <v>164</v>
      </c>
      <c r="H88" s="34">
        <v>240</v>
      </c>
      <c r="I88" s="34">
        <v>25</v>
      </c>
      <c r="J88" s="59" t="s">
        <v>64</v>
      </c>
      <c r="K88" s="46" t="s">
        <v>201</v>
      </c>
      <c r="L88" s="38">
        <v>8</v>
      </c>
      <c r="M88" s="38">
        <v>19</v>
      </c>
      <c r="N88" s="38">
        <v>12</v>
      </c>
      <c r="O88" s="38">
        <v>10</v>
      </c>
      <c r="P88" s="38">
        <v>8</v>
      </c>
      <c r="Q88" s="38">
        <v>13</v>
      </c>
      <c r="R88" s="38">
        <v>7</v>
      </c>
      <c r="S88" s="39">
        <v>77</v>
      </c>
      <c r="T88" s="40" t="s">
        <v>24</v>
      </c>
      <c r="U88" s="10"/>
      <c r="V88" s="10"/>
      <c r="W88" s="16"/>
      <c r="X88" s="10"/>
      <c r="Y88" s="10"/>
      <c r="Z88" s="10"/>
      <c r="AA88" s="10"/>
      <c r="AB88" s="10"/>
    </row>
    <row r="89" spans="1:29">
      <c r="A89" s="34">
        <v>12</v>
      </c>
      <c r="B89" s="35" t="s">
        <v>177</v>
      </c>
      <c r="C89" s="4" t="s">
        <v>178</v>
      </c>
      <c r="D89" s="4" t="s">
        <v>157</v>
      </c>
      <c r="E89" s="34" t="s">
        <v>6</v>
      </c>
      <c r="F89" s="36" t="s">
        <v>190</v>
      </c>
      <c r="G89" s="34">
        <v>164</v>
      </c>
      <c r="H89" s="34">
        <v>231</v>
      </c>
      <c r="I89" s="34">
        <v>25</v>
      </c>
      <c r="J89" s="59" t="s">
        <v>64</v>
      </c>
      <c r="K89" s="46" t="s">
        <v>202</v>
      </c>
      <c r="L89" s="38">
        <v>7.8</v>
      </c>
      <c r="M89" s="38">
        <v>18.5</v>
      </c>
      <c r="N89" s="38">
        <v>12.75</v>
      </c>
      <c r="O89" s="38">
        <v>10</v>
      </c>
      <c r="P89" s="38">
        <v>6</v>
      </c>
      <c r="Q89" s="38">
        <v>13.5</v>
      </c>
      <c r="R89" s="38">
        <v>7.5</v>
      </c>
      <c r="S89" s="39">
        <v>76.05</v>
      </c>
      <c r="T89" s="40" t="s">
        <v>24</v>
      </c>
      <c r="U89" s="10"/>
      <c r="V89" s="10"/>
      <c r="W89" s="16"/>
      <c r="X89" s="10"/>
      <c r="Y89" s="10"/>
      <c r="Z89" s="10"/>
      <c r="AA89" s="10"/>
      <c r="AB89" s="10"/>
    </row>
    <row r="90" spans="1:29">
      <c r="A90" s="37">
        <v>13</v>
      </c>
      <c r="B90" s="60" t="s">
        <v>179</v>
      </c>
      <c r="C90" s="7" t="s">
        <v>180</v>
      </c>
      <c r="D90" s="7" t="s">
        <v>157</v>
      </c>
      <c r="E90" s="34" t="s">
        <v>6</v>
      </c>
      <c r="F90" s="61" t="s">
        <v>191</v>
      </c>
      <c r="G90" s="37">
        <v>162</v>
      </c>
      <c r="H90" s="37">
        <v>213</v>
      </c>
      <c r="I90" s="37">
        <v>24</v>
      </c>
      <c r="J90" s="64" t="s">
        <v>193</v>
      </c>
      <c r="K90" s="46" t="s">
        <v>203</v>
      </c>
      <c r="L90" s="38">
        <v>6.8</v>
      </c>
      <c r="M90" s="38">
        <v>19.920000000000002</v>
      </c>
      <c r="N90" s="38">
        <v>13.5</v>
      </c>
      <c r="O90" s="38">
        <v>10</v>
      </c>
      <c r="P90" s="38">
        <v>9</v>
      </c>
      <c r="Q90" s="38">
        <v>13.5</v>
      </c>
      <c r="R90" s="38">
        <v>8</v>
      </c>
      <c r="S90" s="39">
        <v>80.72</v>
      </c>
      <c r="T90" s="40" t="s">
        <v>24</v>
      </c>
      <c r="U90" s="10"/>
      <c r="V90" s="10"/>
      <c r="W90" s="16"/>
      <c r="X90" s="10"/>
      <c r="Y90" s="10"/>
      <c r="Z90" s="10"/>
      <c r="AA90" s="10"/>
      <c r="AB90" s="10"/>
    </row>
    <row r="91" spans="1:29">
      <c r="A91" s="11"/>
      <c r="B91" s="10"/>
      <c r="C91" s="11"/>
      <c r="D91" s="11"/>
      <c r="E91" s="13"/>
      <c r="F91" s="14"/>
      <c r="G91" s="13"/>
      <c r="H91" s="14"/>
      <c r="I91" s="11"/>
      <c r="J91" s="15"/>
      <c r="K91" s="15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6"/>
      <c r="X91" s="10"/>
      <c r="Y91" s="10"/>
      <c r="Z91" s="10"/>
      <c r="AA91" s="10"/>
      <c r="AB91" s="10"/>
    </row>
    <row r="92" spans="1:29">
      <c r="A92" s="11"/>
      <c r="B92" s="10" t="s">
        <v>26</v>
      </c>
      <c r="C92" s="41" t="s">
        <v>27</v>
      </c>
      <c r="D92" s="42"/>
      <c r="E92" s="13"/>
      <c r="F92" s="14"/>
      <c r="G92" s="13"/>
      <c r="H92" s="14"/>
      <c r="I92" s="14"/>
      <c r="J92" s="11"/>
      <c r="K92" s="15"/>
      <c r="L92" s="15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6"/>
      <c r="Y92" s="10"/>
      <c r="Z92" s="10"/>
      <c r="AA92" s="10"/>
      <c r="AB92" s="10"/>
      <c r="AC92" s="10"/>
    </row>
    <row r="93" spans="1:29">
      <c r="A93" s="11"/>
      <c r="B93" s="10"/>
      <c r="C93" s="41" t="s">
        <v>151</v>
      </c>
      <c r="D93" s="42"/>
      <c r="E93" s="13"/>
      <c r="F93" s="14"/>
      <c r="G93" s="13"/>
      <c r="H93" s="14"/>
      <c r="I93" s="14"/>
      <c r="J93" s="11"/>
      <c r="K93" s="15"/>
      <c r="L93" s="15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6"/>
      <c r="Y93" s="10"/>
      <c r="Z93" s="10"/>
      <c r="AA93" s="10"/>
      <c r="AB93" s="10"/>
      <c r="AC93" s="10"/>
    </row>
    <row r="94" spans="1:29" ht="10.8" thickBot="1">
      <c r="A94" s="11"/>
      <c r="B94" s="10"/>
      <c r="C94" s="41" t="s">
        <v>77</v>
      </c>
      <c r="D94" s="42"/>
      <c r="E94" s="13"/>
      <c r="F94" s="14"/>
      <c r="G94" s="13"/>
      <c r="H94" s="14"/>
      <c r="I94" s="14"/>
      <c r="J94" s="11"/>
      <c r="K94" s="15"/>
      <c r="L94" s="15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6"/>
      <c r="Y94" s="10"/>
      <c r="Z94" s="10"/>
      <c r="AA94" s="10"/>
      <c r="AB94" s="10"/>
      <c r="AC94" s="10"/>
    </row>
    <row r="95" spans="1:29" ht="10.8" thickBot="1">
      <c r="A95" s="11"/>
      <c r="B95" s="43">
        <v>290</v>
      </c>
      <c r="C95" s="11"/>
      <c r="D95" s="11"/>
      <c r="E95" s="13"/>
      <c r="F95" s="14"/>
      <c r="G95" s="13"/>
      <c r="H95" s="14"/>
      <c r="I95" s="14"/>
      <c r="J95" s="11"/>
      <c r="K95" s="15"/>
      <c r="L95" s="15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6"/>
      <c r="Y95" s="10"/>
      <c r="Z95" s="10"/>
      <c r="AA95" s="10"/>
      <c r="AB95" s="10"/>
      <c r="AC95" s="10"/>
    </row>
    <row r="96" spans="1:29">
      <c r="A96" s="11"/>
      <c r="B96" s="10"/>
      <c r="C96" s="11"/>
      <c r="D96" s="11"/>
      <c r="E96" s="13"/>
      <c r="F96" s="14"/>
      <c r="G96" s="13"/>
      <c r="H96" s="14"/>
      <c r="I96" s="14"/>
      <c r="J96" s="11"/>
      <c r="K96" s="15"/>
      <c r="L96" s="15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6"/>
      <c r="Y96" s="10"/>
      <c r="Z96" s="10"/>
      <c r="AA96" s="10"/>
      <c r="AB96" s="10"/>
      <c r="AC96" s="10"/>
    </row>
    <row r="97" spans="1:29">
      <c r="A97" s="11"/>
      <c r="B97" s="10"/>
      <c r="C97" s="11"/>
      <c r="D97" s="11"/>
      <c r="E97" s="13"/>
      <c r="F97" s="14" t="s">
        <v>0</v>
      </c>
      <c r="G97" s="13"/>
      <c r="H97" s="14"/>
      <c r="I97" s="14"/>
      <c r="J97" s="11"/>
      <c r="K97" s="15"/>
      <c r="L97" s="15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6"/>
      <c r="Y97" s="10"/>
      <c r="Z97" s="10"/>
      <c r="AA97" s="10"/>
      <c r="AB97" s="10"/>
      <c r="AC97" s="10"/>
    </row>
    <row r="98" spans="1:29">
      <c r="A98" s="11"/>
      <c r="B98" s="10"/>
      <c r="C98" s="11"/>
      <c r="D98" s="11"/>
      <c r="E98" s="13"/>
      <c r="F98" s="14" t="s">
        <v>148</v>
      </c>
      <c r="G98" s="13"/>
      <c r="H98" s="14"/>
      <c r="I98" s="14"/>
      <c r="J98" s="11"/>
      <c r="K98" s="15"/>
      <c r="L98" s="15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6"/>
      <c r="Y98" s="10"/>
      <c r="Z98" s="10"/>
      <c r="AA98" s="10"/>
      <c r="AB98" s="10"/>
      <c r="AC98" s="10"/>
    </row>
    <row r="99" spans="1:29">
      <c r="A99" s="11"/>
      <c r="B99" s="10"/>
      <c r="C99" s="11"/>
      <c r="D99" s="11"/>
      <c r="E99" s="13"/>
      <c r="F99" s="14"/>
      <c r="G99" s="13"/>
      <c r="H99" s="14"/>
      <c r="I99" s="14"/>
      <c r="J99" s="11"/>
      <c r="K99" s="15"/>
      <c r="L99" s="15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6"/>
      <c r="Y99" s="10"/>
      <c r="Z99" s="10"/>
      <c r="AA99" s="10"/>
      <c r="AB99" s="10"/>
      <c r="AC99" s="10"/>
    </row>
    <row r="100" spans="1:29">
      <c r="A100" s="11"/>
      <c r="B100" s="10"/>
      <c r="C100" s="11"/>
      <c r="D100" s="11"/>
      <c r="E100" s="13"/>
      <c r="F100" s="14" t="s">
        <v>78</v>
      </c>
      <c r="G100" s="13"/>
      <c r="H100" s="14"/>
      <c r="I100" s="14"/>
      <c r="J100" s="11"/>
      <c r="K100" s="15"/>
      <c r="L100" s="15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6"/>
      <c r="Y100" s="16"/>
      <c r="Z100" s="10"/>
      <c r="AA100" s="10"/>
      <c r="AB100" s="10"/>
      <c r="AC100" s="10"/>
    </row>
    <row r="101" spans="1:29">
      <c r="A101" s="18"/>
      <c r="B101" s="18"/>
      <c r="C101" s="17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6"/>
      <c r="V101" s="10"/>
      <c r="W101" s="10"/>
      <c r="X101" s="10"/>
      <c r="Y101" s="10"/>
    </row>
    <row r="102" spans="1:29">
      <c r="A102" s="22" t="s">
        <v>1</v>
      </c>
      <c r="B102" s="1" t="s">
        <v>2</v>
      </c>
      <c r="C102" s="1" t="s">
        <v>3</v>
      </c>
      <c r="D102" s="1" t="s">
        <v>13</v>
      </c>
      <c r="E102" s="23" t="s">
        <v>4</v>
      </c>
      <c r="F102" s="23" t="s">
        <v>5</v>
      </c>
      <c r="G102" s="24" t="s">
        <v>29</v>
      </c>
      <c r="H102" s="25"/>
      <c r="I102" s="26"/>
      <c r="J102" s="24" t="s">
        <v>7</v>
      </c>
      <c r="K102" s="25"/>
      <c r="L102" s="24" t="s">
        <v>14</v>
      </c>
      <c r="M102" s="25"/>
      <c r="N102" s="25"/>
      <c r="O102" s="25"/>
      <c r="P102" s="25"/>
      <c r="Q102" s="25"/>
      <c r="R102" s="26"/>
      <c r="S102" s="27" t="s">
        <v>15</v>
      </c>
      <c r="T102" s="27" t="s">
        <v>16</v>
      </c>
      <c r="U102" s="10"/>
      <c r="V102" s="10"/>
      <c r="W102" s="10"/>
      <c r="X102" s="10"/>
      <c r="Y102" s="10"/>
      <c r="Z102" s="10"/>
    </row>
    <row r="103" spans="1:29" ht="58.5" customHeight="1">
      <c r="A103" s="28"/>
      <c r="B103" s="2"/>
      <c r="C103" s="2"/>
      <c r="D103" s="2"/>
      <c r="E103" s="23"/>
      <c r="F103" s="23"/>
      <c r="G103" s="29" t="s">
        <v>10</v>
      </c>
      <c r="H103" s="30" t="s">
        <v>11</v>
      </c>
      <c r="I103" s="30" t="s">
        <v>12</v>
      </c>
      <c r="J103" s="31" t="s">
        <v>8</v>
      </c>
      <c r="K103" s="31" t="s">
        <v>9</v>
      </c>
      <c r="L103" s="32" t="s">
        <v>17</v>
      </c>
      <c r="M103" s="32" t="s">
        <v>18</v>
      </c>
      <c r="N103" s="32" t="s">
        <v>19</v>
      </c>
      <c r="O103" s="33" t="s">
        <v>30</v>
      </c>
      <c r="P103" s="32" t="s">
        <v>20</v>
      </c>
      <c r="Q103" s="32" t="s">
        <v>21</v>
      </c>
      <c r="R103" s="33" t="s">
        <v>22</v>
      </c>
      <c r="S103" s="27"/>
      <c r="T103" s="27"/>
      <c r="U103" s="10"/>
      <c r="V103" s="10"/>
      <c r="W103" s="10"/>
      <c r="X103" s="10"/>
      <c r="Y103" s="10"/>
      <c r="Z103" s="10"/>
    </row>
    <row r="104" spans="1:29">
      <c r="A104" s="34">
        <v>1</v>
      </c>
      <c r="B104" s="35" t="s">
        <v>31</v>
      </c>
      <c r="C104" s="8" t="s">
        <v>32</v>
      </c>
      <c r="D104" s="9" t="s">
        <v>33</v>
      </c>
      <c r="E104" s="34" t="s">
        <v>6</v>
      </c>
      <c r="F104" s="36" t="s">
        <v>34</v>
      </c>
      <c r="G104" s="34">
        <v>164</v>
      </c>
      <c r="H104" s="34">
        <v>229</v>
      </c>
      <c r="I104" s="34">
        <v>25</v>
      </c>
      <c r="J104" s="59" t="s">
        <v>62</v>
      </c>
      <c r="K104" s="46" t="s">
        <v>69</v>
      </c>
      <c r="L104" s="38">
        <v>8.4</v>
      </c>
      <c r="M104" s="38">
        <v>19.75</v>
      </c>
      <c r="N104" s="38">
        <v>12.75</v>
      </c>
      <c r="O104" s="38">
        <v>10</v>
      </c>
      <c r="P104" s="38">
        <v>7</v>
      </c>
      <c r="Q104" s="38">
        <v>13</v>
      </c>
      <c r="R104" s="38">
        <v>7</v>
      </c>
      <c r="S104" s="39">
        <v>77.900000000000006</v>
      </c>
      <c r="T104" s="47" t="s">
        <v>24</v>
      </c>
      <c r="U104" s="10"/>
      <c r="V104" s="10"/>
      <c r="W104" s="10"/>
      <c r="X104" s="10"/>
      <c r="Y104" s="10"/>
      <c r="Z104" s="10"/>
    </row>
    <row r="105" spans="1:29">
      <c r="A105" s="34">
        <v>2</v>
      </c>
      <c r="B105" s="35" t="s">
        <v>35</v>
      </c>
      <c r="C105" s="8" t="s">
        <v>36</v>
      </c>
      <c r="D105" s="9" t="s">
        <v>33</v>
      </c>
      <c r="E105" s="34" t="s">
        <v>37</v>
      </c>
      <c r="F105" s="36" t="s">
        <v>38</v>
      </c>
      <c r="G105" s="34">
        <v>147</v>
      </c>
      <c r="H105" s="34">
        <v>186</v>
      </c>
      <c r="I105" s="34">
        <v>19</v>
      </c>
      <c r="J105" s="59" t="s">
        <v>63</v>
      </c>
      <c r="K105" s="46" t="s">
        <v>70</v>
      </c>
      <c r="L105" s="38">
        <v>7.7</v>
      </c>
      <c r="M105" s="38">
        <v>19.579999999999998</v>
      </c>
      <c r="N105" s="38">
        <v>10.5</v>
      </c>
      <c r="O105" s="38">
        <v>8</v>
      </c>
      <c r="P105" s="38">
        <v>9</v>
      </c>
      <c r="Q105" s="38">
        <v>13</v>
      </c>
      <c r="R105" s="38">
        <v>7</v>
      </c>
      <c r="S105" s="39">
        <v>74.78</v>
      </c>
      <c r="T105" s="34" t="s">
        <v>25</v>
      </c>
      <c r="U105" s="10"/>
      <c r="V105" s="10"/>
      <c r="W105" s="10"/>
      <c r="X105" s="10"/>
      <c r="Y105" s="10"/>
      <c r="Z105" s="10"/>
    </row>
    <row r="106" spans="1:29">
      <c r="A106" s="34">
        <v>3</v>
      </c>
      <c r="B106" s="35" t="s">
        <v>39</v>
      </c>
      <c r="C106" s="8" t="s">
        <v>40</v>
      </c>
      <c r="D106" s="9" t="s">
        <v>41</v>
      </c>
      <c r="E106" s="34" t="s">
        <v>6</v>
      </c>
      <c r="F106" s="65" t="s">
        <v>42</v>
      </c>
      <c r="G106" s="34">
        <v>160</v>
      </c>
      <c r="H106" s="34">
        <v>212</v>
      </c>
      <c r="I106" s="34">
        <v>25</v>
      </c>
      <c r="J106" s="66" t="s">
        <v>23</v>
      </c>
      <c r="K106" s="46" t="s">
        <v>71</v>
      </c>
      <c r="L106" s="38">
        <v>7.9</v>
      </c>
      <c r="M106" s="38">
        <v>18.75</v>
      </c>
      <c r="N106" s="38">
        <v>12</v>
      </c>
      <c r="O106" s="38">
        <v>10</v>
      </c>
      <c r="P106" s="38">
        <v>6</v>
      </c>
      <c r="Q106" s="38">
        <v>14</v>
      </c>
      <c r="R106" s="38">
        <v>7</v>
      </c>
      <c r="S106" s="39">
        <v>75.650000000000006</v>
      </c>
      <c r="T106" s="47" t="s">
        <v>24</v>
      </c>
      <c r="U106" s="10"/>
      <c r="V106" s="10"/>
      <c r="W106" s="10"/>
      <c r="X106" s="10"/>
      <c r="Y106" s="10"/>
      <c r="Z106" s="10"/>
    </row>
    <row r="107" spans="1:29">
      <c r="A107" s="34">
        <v>4</v>
      </c>
      <c r="B107" s="35" t="s">
        <v>43</v>
      </c>
      <c r="C107" s="8" t="s">
        <v>44</v>
      </c>
      <c r="D107" s="9" t="s">
        <v>41</v>
      </c>
      <c r="E107" s="34" t="s">
        <v>6</v>
      </c>
      <c r="F107" s="36" t="s">
        <v>45</v>
      </c>
      <c r="G107" s="34">
        <v>163</v>
      </c>
      <c r="H107" s="34">
        <v>225</v>
      </c>
      <c r="I107" s="34">
        <v>25</v>
      </c>
      <c r="J107" s="59" t="s">
        <v>64</v>
      </c>
      <c r="K107" s="46" t="s">
        <v>72</v>
      </c>
      <c r="L107" s="38">
        <v>7</v>
      </c>
      <c r="M107" s="38">
        <v>18.920000000000002</v>
      </c>
      <c r="N107" s="38">
        <v>11.25</v>
      </c>
      <c r="O107" s="38">
        <v>10</v>
      </c>
      <c r="P107" s="38">
        <v>8</v>
      </c>
      <c r="Q107" s="38">
        <v>13</v>
      </c>
      <c r="R107" s="38">
        <v>7</v>
      </c>
      <c r="S107" s="39">
        <v>75.17</v>
      </c>
      <c r="T107" s="47" t="s">
        <v>24</v>
      </c>
      <c r="U107" s="10"/>
      <c r="V107" s="10"/>
      <c r="W107" s="10"/>
      <c r="X107" s="10"/>
      <c r="Y107" s="10"/>
      <c r="Z107" s="10"/>
    </row>
    <row r="108" spans="1:29">
      <c r="A108" s="34">
        <v>5</v>
      </c>
      <c r="B108" s="35" t="s">
        <v>46</v>
      </c>
      <c r="C108" s="8" t="s">
        <v>47</v>
      </c>
      <c r="D108" s="9" t="s">
        <v>48</v>
      </c>
      <c r="E108" s="34" t="s">
        <v>6</v>
      </c>
      <c r="F108" s="36" t="s">
        <v>49</v>
      </c>
      <c r="G108" s="34">
        <v>164</v>
      </c>
      <c r="H108" s="34">
        <v>251</v>
      </c>
      <c r="I108" s="34">
        <v>25</v>
      </c>
      <c r="J108" s="5" t="s">
        <v>65</v>
      </c>
      <c r="K108" s="46" t="s">
        <v>73</v>
      </c>
      <c r="L108" s="38">
        <v>7.4</v>
      </c>
      <c r="M108" s="38">
        <v>19.420000000000002</v>
      </c>
      <c r="N108" s="38">
        <v>12.75</v>
      </c>
      <c r="O108" s="38">
        <v>10</v>
      </c>
      <c r="P108" s="38">
        <v>8</v>
      </c>
      <c r="Q108" s="38">
        <v>12</v>
      </c>
      <c r="R108" s="38">
        <v>7</v>
      </c>
      <c r="S108" s="39">
        <v>76.569999999999993</v>
      </c>
      <c r="T108" s="47" t="s">
        <v>24</v>
      </c>
      <c r="U108" s="10"/>
      <c r="V108" s="10"/>
      <c r="W108" s="10"/>
      <c r="X108" s="10"/>
      <c r="Y108" s="10"/>
      <c r="Z108" s="10"/>
    </row>
    <row r="109" spans="1:29">
      <c r="A109" s="34">
        <v>6</v>
      </c>
      <c r="B109" s="35" t="s">
        <v>50</v>
      </c>
      <c r="C109" s="8" t="s">
        <v>51</v>
      </c>
      <c r="D109" s="9" t="s">
        <v>52</v>
      </c>
      <c r="E109" s="34" t="s">
        <v>37</v>
      </c>
      <c r="F109" s="36" t="s">
        <v>53</v>
      </c>
      <c r="G109" s="34">
        <v>153</v>
      </c>
      <c r="H109" s="34">
        <v>193</v>
      </c>
      <c r="I109" s="34">
        <v>21</v>
      </c>
      <c r="J109" s="59" t="s">
        <v>66</v>
      </c>
      <c r="K109" s="46" t="s">
        <v>74</v>
      </c>
      <c r="L109" s="38">
        <v>6.4</v>
      </c>
      <c r="M109" s="38">
        <v>19</v>
      </c>
      <c r="N109" s="38">
        <v>11.25</v>
      </c>
      <c r="O109" s="38">
        <v>9.3000000000000007</v>
      </c>
      <c r="P109" s="38">
        <v>8</v>
      </c>
      <c r="Q109" s="38">
        <v>13</v>
      </c>
      <c r="R109" s="38">
        <v>7</v>
      </c>
      <c r="S109" s="39">
        <v>73.95</v>
      </c>
      <c r="T109" s="34" t="s">
        <v>25</v>
      </c>
      <c r="U109" s="10"/>
      <c r="V109" s="10"/>
      <c r="W109" s="10"/>
      <c r="X109" s="10"/>
      <c r="Y109" s="10"/>
      <c r="Z109" s="10"/>
    </row>
    <row r="110" spans="1:29">
      <c r="A110" s="34">
        <v>7</v>
      </c>
      <c r="B110" s="35" t="s">
        <v>54</v>
      </c>
      <c r="C110" s="8" t="s">
        <v>55</v>
      </c>
      <c r="D110" s="9" t="s">
        <v>56</v>
      </c>
      <c r="E110" s="34" t="s">
        <v>6</v>
      </c>
      <c r="F110" s="36" t="s">
        <v>57</v>
      </c>
      <c r="G110" s="34">
        <v>167</v>
      </c>
      <c r="H110" s="34">
        <v>225</v>
      </c>
      <c r="I110" s="34">
        <v>26</v>
      </c>
      <c r="J110" s="59" t="s">
        <v>67</v>
      </c>
      <c r="K110" s="46" t="s">
        <v>75</v>
      </c>
      <c r="L110" s="38">
        <v>8.3000000000000007</v>
      </c>
      <c r="M110" s="38">
        <v>18.5</v>
      </c>
      <c r="N110" s="38">
        <v>11.25</v>
      </c>
      <c r="O110" s="38">
        <v>9.6999999999999993</v>
      </c>
      <c r="P110" s="38">
        <v>9</v>
      </c>
      <c r="Q110" s="38">
        <v>13.5</v>
      </c>
      <c r="R110" s="38">
        <v>7.5</v>
      </c>
      <c r="S110" s="39">
        <v>77.75</v>
      </c>
      <c r="T110" s="47" t="s">
        <v>24</v>
      </c>
      <c r="U110" s="10"/>
      <c r="V110" s="10"/>
      <c r="W110" s="10"/>
      <c r="X110" s="10"/>
      <c r="Y110" s="10"/>
      <c r="Z110" s="10"/>
    </row>
    <row r="111" spans="1:29">
      <c r="A111" s="34">
        <v>8</v>
      </c>
      <c r="B111" s="35" t="s">
        <v>58</v>
      </c>
      <c r="C111" s="8" t="s">
        <v>59</v>
      </c>
      <c r="D111" s="9" t="s">
        <v>60</v>
      </c>
      <c r="E111" s="34" t="s">
        <v>6</v>
      </c>
      <c r="F111" s="36" t="s">
        <v>61</v>
      </c>
      <c r="G111" s="34">
        <v>168</v>
      </c>
      <c r="H111" s="34">
        <v>221</v>
      </c>
      <c r="I111" s="34">
        <v>25</v>
      </c>
      <c r="J111" s="59" t="s">
        <v>68</v>
      </c>
      <c r="K111" s="46" t="s">
        <v>76</v>
      </c>
      <c r="L111" s="38">
        <v>8</v>
      </c>
      <c r="M111" s="38">
        <v>18.670000000000002</v>
      </c>
      <c r="N111" s="38">
        <v>12</v>
      </c>
      <c r="O111" s="38">
        <v>9.6999999999999993</v>
      </c>
      <c r="P111" s="38">
        <v>7</v>
      </c>
      <c r="Q111" s="38">
        <v>11</v>
      </c>
      <c r="R111" s="38">
        <v>7</v>
      </c>
      <c r="S111" s="39">
        <v>73.37</v>
      </c>
      <c r="T111" s="34" t="s">
        <v>25</v>
      </c>
      <c r="U111" s="10"/>
      <c r="V111" s="10"/>
      <c r="W111" s="10"/>
      <c r="X111" s="10"/>
      <c r="Y111" s="10"/>
      <c r="Z111" s="10"/>
    </row>
    <row r="112" spans="1:29">
      <c r="A112" s="10"/>
      <c r="B112" s="10"/>
      <c r="C112" s="1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0"/>
      <c r="B113" s="10"/>
      <c r="D113" s="68" t="s">
        <v>27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0.8" thickBot="1">
      <c r="A114" s="10"/>
      <c r="B114" s="10"/>
      <c r="C114" s="69" t="s">
        <v>26</v>
      </c>
      <c r="D114" s="68" t="s">
        <v>28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0.8" thickBot="1">
      <c r="A115" s="10"/>
      <c r="B115" s="43">
        <v>510</v>
      </c>
      <c r="C115" s="11"/>
      <c r="D115" s="70" t="s">
        <v>77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0"/>
      <c r="B118" s="10"/>
      <c r="C118" s="1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>
      <c r="A121" s="10"/>
      <c r="B121" s="10"/>
      <c r="C121" s="1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>
      <c r="A124" s="10"/>
      <c r="B124" s="10"/>
      <c r="C124" s="1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>
      <c r="A127" s="10"/>
      <c r="B127" s="10"/>
      <c r="C127" s="1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>
      <c r="A130" s="10"/>
      <c r="B130" s="10"/>
      <c r="C130" s="1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>
      <c r="A133" s="10"/>
      <c r="B133" s="10"/>
      <c r="C133" s="1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>
      <c r="A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</sheetData>
  <mergeCells count="56">
    <mergeCell ref="C22:D22"/>
    <mergeCell ref="T6:T7"/>
    <mergeCell ref="C19:D19"/>
    <mergeCell ref="C20:D20"/>
    <mergeCell ref="C21:D21"/>
    <mergeCell ref="F6:F7"/>
    <mergeCell ref="G6:I6"/>
    <mergeCell ref="J6:K6"/>
    <mergeCell ref="L6:R6"/>
    <mergeCell ref="S6:S7"/>
    <mergeCell ref="A6:A7"/>
    <mergeCell ref="B6:B7"/>
    <mergeCell ref="C6:C7"/>
    <mergeCell ref="D6:D7"/>
    <mergeCell ref="E6:E7"/>
    <mergeCell ref="C69:D69"/>
    <mergeCell ref="T49:T50"/>
    <mergeCell ref="C65:D65"/>
    <mergeCell ref="C66:D66"/>
    <mergeCell ref="C67:D67"/>
    <mergeCell ref="C68:D68"/>
    <mergeCell ref="F49:F50"/>
    <mergeCell ref="G49:I49"/>
    <mergeCell ref="J49:K49"/>
    <mergeCell ref="L49:R49"/>
    <mergeCell ref="S49:S50"/>
    <mergeCell ref="A49:A50"/>
    <mergeCell ref="B49:B50"/>
    <mergeCell ref="C49:C50"/>
    <mergeCell ref="D49:D50"/>
    <mergeCell ref="E49:E50"/>
    <mergeCell ref="A102:A103"/>
    <mergeCell ref="B102:B103"/>
    <mergeCell ref="C102:C103"/>
    <mergeCell ref="E102:E103"/>
    <mergeCell ref="F102:F103"/>
    <mergeCell ref="G102:I102"/>
    <mergeCell ref="D102:D103"/>
    <mergeCell ref="L102:R102"/>
    <mergeCell ref="S102:S103"/>
    <mergeCell ref="T102:T103"/>
    <mergeCell ref="J102:K102"/>
    <mergeCell ref="A76:A77"/>
    <mergeCell ref="B76:B77"/>
    <mergeCell ref="C76:C77"/>
    <mergeCell ref="D76:D77"/>
    <mergeCell ref="E76:E77"/>
    <mergeCell ref="T76:T77"/>
    <mergeCell ref="C92:D92"/>
    <mergeCell ref="C93:D93"/>
    <mergeCell ref="C94:D94"/>
    <mergeCell ref="F76:F77"/>
    <mergeCell ref="G76:I76"/>
    <mergeCell ref="J76:K76"/>
    <mergeCell ref="L76:R76"/>
    <mergeCell ref="S76:S7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4"/>
  <sheetViews>
    <sheetView workbookViewId="0">
      <selection activeCell="B2" sqref="B2:B4"/>
    </sheetView>
  </sheetViews>
  <sheetFormatPr defaultRowHeight="14.4"/>
  <sheetData>
    <row r="2" spans="2:2">
      <c r="B2">
        <v>315</v>
      </c>
    </row>
    <row r="3" spans="2:2">
      <c r="B3">
        <v>175</v>
      </c>
    </row>
    <row r="4" spans="2:2">
      <c r="B4">
        <f>SUM(B2:B3)</f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2022-01-20T13:59:18Z</dcterms:modified>
</cp:coreProperties>
</file>